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'Лист1'!$A$1:$F$157</definedName>
  </definedNames>
  <calcPr fullCalcOnLoad="1"/>
</workbook>
</file>

<file path=xl/sharedStrings.xml><?xml version="1.0" encoding="utf-8"?>
<sst xmlns="http://schemas.openxmlformats.org/spreadsheetml/2006/main" count="161" uniqueCount="128">
  <si>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</si>
  <si>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</si>
  <si>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</si>
  <si>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</si>
  <si>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</si>
  <si>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</si>
  <si>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</si>
  <si>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</si>
  <si>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</si>
  <si>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</si>
  <si>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</si>
  <si>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</si>
  <si>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</si>
  <si>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</si>
  <si>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</si>
  <si>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</si>
  <si>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</si>
  <si>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</si>
  <si>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</si>
  <si>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</si>
  <si>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</si>
  <si>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</si>
  <si>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</si>
  <si>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</si>
  <si>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</si>
  <si>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</si>
  <si>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</si>
  <si>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</si>
  <si>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</si>
  <si>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</si>
  <si>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</si>
  <si>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</si>
  <si>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</si>
  <si>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</si>
  <si>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</si>
  <si>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</si>
  <si>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</si>
  <si>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</si>
  <si>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</si>
  <si>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</si>
  <si>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</si>
  <si>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</si>
  <si>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</si>
  <si>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</si>
  <si>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</si>
  <si>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</si>
  <si>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</si>
  <si>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</si>
  <si>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</si>
  <si>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</si>
  <si>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</si>
  <si>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</si>
  <si>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</si>
  <si>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</si>
  <si>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</si>
  <si>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</si>
  <si>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</si>
  <si>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</si>
  <si>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</si>
  <si>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</si>
  <si>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</si>
  <si>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</si>
  <si>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</si>
  <si>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</si>
  <si>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</si>
  <si>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</si>
  <si>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</si>
  <si>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</si>
  <si>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</si>
  <si>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</si>
  <si>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</si>
  <si>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</si>
  <si>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</si>
  <si>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</si>
  <si>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г. в % к 2011 г.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</si>
  <si>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</si>
  <si>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</si>
  <si>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</si>
  <si>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</si>
  <si>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</si>
  <si>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</si>
  <si>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</si>
  <si>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</si>
  <si>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</si>
  <si>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</si>
  <si>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</si>
  <si>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</si>
  <si>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</si>
  <si>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</si>
  <si>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</si>
  <si>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</si>
  <si>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</si>
  <si>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</si>
  <si>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</si>
  <si>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</si>
  <si>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2012год</t>
  </si>
  <si>
    <t>2013 год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</si>
  <si>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</si>
  <si>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</si>
  <si>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</si>
  <si>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</si>
  <si>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</si>
  <si>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</si>
  <si>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</si>
  <si>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</si>
  <si>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2013 г. в % к 2012 г.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</si>
  <si>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</si>
  <si>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</si>
  <si>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</si>
  <si>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</si>
  <si>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</si>
  <si>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</si>
  <si>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</si>
  <si>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</si>
  <si>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Индикативный план социально-экономического развитияДвубратского сельского поселения   Усть-Лабинского района на 2013 год</t>
  </si>
  <si>
    <t xml:space="preserve">Кирпич керамический неогнеупорный строительный  млн.штук усл.кирпича </t>
  </si>
  <si>
    <t xml:space="preserve">Мясо, включая субпродукты 1 категории, тонн </t>
  </si>
  <si>
    <t>Мука, тонн</t>
  </si>
  <si>
    <t xml:space="preserve">Хлеб и хлебобулочные изделия, тонн </t>
  </si>
  <si>
    <t xml:space="preserve">Крупа,тонн </t>
  </si>
  <si>
    <t xml:space="preserve">Теплоэнергия тыс.Гкл </t>
  </si>
  <si>
    <t>в том числе с твердым покрытием</t>
  </si>
  <si>
    <t xml:space="preserve">Глава Двубратского сельского поселения </t>
  </si>
  <si>
    <t xml:space="preserve">А.А.Клементьев </t>
  </si>
  <si>
    <t xml:space="preserve">Начальник финансового отдела </t>
  </si>
  <si>
    <t xml:space="preserve">О.И.Дружкова </t>
  </si>
  <si>
    <t>Приложение  к</t>
  </si>
  <si>
    <t>решению № 1  протокол № 47 от  04 декабря  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</si>
</sst>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3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0" fontId="4" fillId="0" borderId="14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8" fillId="32" borderId="0" xfId="0" applyFont="1" applyFill="1" applyAlignment="1">
      <alignment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view="pageBreakPreview" zoomScaleSheetLayoutView="100" workbookViewId="0" topLeftCell="A1">
      <selection activeCell="A5" sqref="A5:F5"/>
    </sheetView>
  </sheetViews>
  <sheetFormatPr defaultColWidth="9.00390625" defaultRowHeight="12.75"/>
  <cols>
    <col min="1" max="1" width="56.375" style="12" customWidth="1"/>
    <col min="2" max="2" width="9.00390625" style="32" customWidth="1"/>
    <col min="3" max="3" width="8.25390625" style="32" customWidth="1"/>
    <col min="4" max="4" width="10.875" style="5" customWidth="1"/>
    <col min="5" max="5" width="8.875" style="32" customWidth="1"/>
    <col min="6" max="6" width="9.75390625" style="5" customWidth="1"/>
    <col min="7" max="16384" width="9.125" style="5" customWidth="1"/>
  </cols>
  <sheetData>
    <row r="1" spans="1:6" ht="12.75">
      <c r="A1" s="43"/>
      <c r="B1" s="43"/>
      <c r="C1" s="43"/>
      <c r="D1" s="43"/>
      <c r="E1" s="43"/>
      <c r="F1" s="43"/>
    </row>
    <row r="2" spans="1:6" ht="12.75">
      <c r="A2" s="43" t="s">
        <v>126</v>
      </c>
      <c r="B2" s="43"/>
      <c r="C2" s="43"/>
      <c r="D2" s="43"/>
      <c r="E2" s="43"/>
      <c r="F2" s="43"/>
    </row>
    <row r="3" spans="1:6" ht="12.75">
      <c r="A3" s="43" t="s">
        <v>127</v>
      </c>
      <c r="B3" s="43"/>
      <c r="C3" s="43"/>
      <c r="D3" s="43"/>
      <c r="E3" s="43"/>
      <c r="F3" s="43"/>
    </row>
    <row r="4" spans="1:6" ht="12.75">
      <c r="A4" s="11"/>
      <c r="B4" s="31"/>
      <c r="C4" s="31"/>
      <c r="D4" s="10"/>
      <c r="E4" s="31"/>
      <c r="F4" s="10"/>
    </row>
    <row r="5" spans="1:6" ht="15.75">
      <c r="A5" s="44"/>
      <c r="B5" s="44"/>
      <c r="C5" s="44"/>
      <c r="D5" s="44"/>
      <c r="E5" s="44"/>
      <c r="F5" s="44"/>
    </row>
    <row r="6" spans="1:6" ht="33" customHeight="1">
      <c r="A6" s="47" t="s">
        <v>114</v>
      </c>
      <c r="B6" s="48"/>
      <c r="C6" s="48"/>
      <c r="D6" s="48"/>
      <c r="E6" s="48"/>
      <c r="F6" s="48"/>
    </row>
    <row r="7" ht="13.5" thickBot="1"/>
    <row r="8" spans="1:6" ht="13.5" thickBot="1">
      <c r="A8" s="45" t="s">
        <v>0</v>
      </c>
      <c r="B8" s="33" t="s">
        <v>45</v>
      </c>
      <c r="C8" s="40" t="s">
        <v>95</v>
      </c>
      <c r="D8" s="49" t="s">
        <v>74</v>
      </c>
      <c r="E8" s="41" t="s">
        <v>96</v>
      </c>
      <c r="F8" s="49" t="s">
        <v>105</v>
      </c>
    </row>
    <row r="9" spans="1:6" ht="24" customHeight="1" thickBot="1">
      <c r="A9" s="46"/>
      <c r="B9" s="33" t="s">
        <v>1</v>
      </c>
      <c r="C9" s="33" t="s">
        <v>25</v>
      </c>
      <c r="D9" s="50"/>
      <c r="E9" s="40" t="s">
        <v>26</v>
      </c>
      <c r="F9" s="50"/>
    </row>
    <row r="10" spans="1:6" ht="27.75" customHeight="1" thickBot="1">
      <c r="A10" s="1" t="s">
        <v>43</v>
      </c>
      <c r="B10" s="34">
        <v>8.487</v>
      </c>
      <c r="C10" s="34">
        <v>8.485</v>
      </c>
      <c r="D10" s="28">
        <f>C10/B10-1</f>
        <v>-0.00023565453045837348</v>
      </c>
      <c r="E10" s="34">
        <v>8.485</v>
      </c>
      <c r="F10" s="29">
        <f>E10/C10-1</f>
        <v>0</v>
      </c>
    </row>
    <row r="11" spans="1:6" ht="30.75" thickBot="1">
      <c r="A11" s="13" t="s">
        <v>48</v>
      </c>
      <c r="B11" s="35">
        <v>9.47</v>
      </c>
      <c r="C11" s="35">
        <v>10.659</v>
      </c>
      <c r="D11" s="28">
        <f aca="true" t="shared" si="0" ref="D11:D71">C11/B11-1</f>
        <v>0.12555438225976778</v>
      </c>
      <c r="E11" s="35">
        <v>11.938</v>
      </c>
      <c r="F11" s="29">
        <f aca="true" t="shared" si="1" ref="F11:F71">E11/C11-1</f>
        <v>0.11999249460549777</v>
      </c>
    </row>
    <row r="12" spans="1:6" ht="15.75" thickBot="1">
      <c r="A12" s="13" t="s">
        <v>46</v>
      </c>
      <c r="B12" s="35">
        <v>3.603</v>
      </c>
      <c r="C12" s="35">
        <v>3.514</v>
      </c>
      <c r="D12" s="28">
        <f t="shared" si="0"/>
        <v>-0.024701637524285447</v>
      </c>
      <c r="E12" s="35">
        <v>3.508</v>
      </c>
      <c r="F12" s="29">
        <f t="shared" si="1"/>
        <v>-0.0017074558907227422</v>
      </c>
    </row>
    <row r="13" spans="1:6" ht="15.75" thickBot="1">
      <c r="A13" s="13" t="s">
        <v>44</v>
      </c>
      <c r="B13" s="35">
        <v>3.591</v>
      </c>
      <c r="C13" s="35">
        <v>3.483</v>
      </c>
      <c r="D13" s="28">
        <f t="shared" si="0"/>
        <v>-0.03007518796992481</v>
      </c>
      <c r="E13" s="35">
        <v>3.502</v>
      </c>
      <c r="F13" s="29">
        <f t="shared" si="1"/>
        <v>0.00545506747057134</v>
      </c>
    </row>
    <row r="14" spans="1:6" ht="28.5" customHeight="1" thickBot="1">
      <c r="A14" s="2" t="s">
        <v>47</v>
      </c>
      <c r="B14" s="35">
        <v>13.611</v>
      </c>
      <c r="C14" s="35">
        <v>14.7</v>
      </c>
      <c r="D14" s="28">
        <f t="shared" si="0"/>
        <v>0.0800088163985011</v>
      </c>
      <c r="E14" s="35">
        <v>14.713</v>
      </c>
      <c r="F14" s="29">
        <f t="shared" si="1"/>
        <v>0.0008843537414966463</v>
      </c>
    </row>
    <row r="15" spans="1:6" ht="28.5" customHeight="1" thickBot="1">
      <c r="A15" s="2" t="s">
        <v>49</v>
      </c>
      <c r="B15" s="35">
        <v>0.953</v>
      </c>
      <c r="C15" s="35">
        <v>0.953</v>
      </c>
      <c r="D15" s="28">
        <f t="shared" si="0"/>
        <v>0</v>
      </c>
      <c r="E15" s="35">
        <v>0.953</v>
      </c>
      <c r="F15" s="29">
        <f t="shared" si="1"/>
        <v>0</v>
      </c>
    </row>
    <row r="16" spans="1:6" ht="28.5" customHeight="1" thickBot="1">
      <c r="A16" s="24" t="s">
        <v>41</v>
      </c>
      <c r="B16" s="35">
        <v>5.3</v>
      </c>
      <c r="C16" s="35">
        <v>5.3</v>
      </c>
      <c r="D16" s="28">
        <f t="shared" si="0"/>
        <v>0</v>
      </c>
      <c r="E16" s="35">
        <v>5.4</v>
      </c>
      <c r="F16" s="29">
        <f t="shared" si="1"/>
        <v>0.018867924528301883</v>
      </c>
    </row>
    <row r="17" spans="1:6" ht="15.75" thickBot="1">
      <c r="A17" s="25" t="s">
        <v>85</v>
      </c>
      <c r="B17" s="35">
        <v>11</v>
      </c>
      <c r="C17" s="35">
        <v>11</v>
      </c>
      <c r="D17" s="28">
        <f t="shared" si="0"/>
        <v>0</v>
      </c>
      <c r="E17" s="35">
        <v>10</v>
      </c>
      <c r="F17" s="29">
        <f t="shared" si="1"/>
        <v>-0.09090909090909094</v>
      </c>
    </row>
    <row r="18" spans="1:6" ht="28.5" customHeight="1" thickBot="1">
      <c r="A18" s="26" t="s">
        <v>42</v>
      </c>
      <c r="B18" s="35">
        <v>0.6</v>
      </c>
      <c r="C18" s="35">
        <v>0.57</v>
      </c>
      <c r="D18" s="28">
        <f t="shared" si="0"/>
        <v>-0.050000000000000044</v>
      </c>
      <c r="E18" s="35">
        <v>0.55</v>
      </c>
      <c r="F18" s="29">
        <f t="shared" si="1"/>
        <v>-0.0350877192982455</v>
      </c>
    </row>
    <row r="19" spans="1:6" ht="15.75" thickBot="1">
      <c r="A19" s="2" t="s">
        <v>97</v>
      </c>
      <c r="B19" s="36">
        <v>0.29</v>
      </c>
      <c r="C19" s="36">
        <v>0.3</v>
      </c>
      <c r="D19" s="28">
        <f t="shared" si="0"/>
        <v>0.034482758620689724</v>
      </c>
      <c r="E19" s="36">
        <v>0.35</v>
      </c>
      <c r="F19" s="29">
        <f t="shared" si="1"/>
        <v>0.16666666666666674</v>
      </c>
    </row>
    <row r="20" spans="1:6" ht="15.75" thickBot="1">
      <c r="A20" s="2" t="s">
        <v>98</v>
      </c>
      <c r="B20" s="36"/>
      <c r="C20" s="36"/>
      <c r="D20" s="28"/>
      <c r="E20" s="36"/>
      <c r="F20" s="29"/>
    </row>
    <row r="21" spans="1:6" ht="15.75" thickBot="1">
      <c r="A21" s="2" t="s">
        <v>99</v>
      </c>
      <c r="B21" s="36">
        <v>0.29</v>
      </c>
      <c r="C21" s="36">
        <v>0.3</v>
      </c>
      <c r="D21" s="28">
        <f t="shared" si="0"/>
        <v>0.034482758620689724</v>
      </c>
      <c r="E21" s="36">
        <v>0.35</v>
      </c>
      <c r="F21" s="29">
        <f t="shared" si="1"/>
        <v>0.16666666666666674</v>
      </c>
    </row>
    <row r="22" spans="1:6" ht="15.75" thickBot="1">
      <c r="A22" s="2" t="s">
        <v>100</v>
      </c>
      <c r="B22" s="36">
        <v>531547</v>
      </c>
      <c r="C22" s="36">
        <v>586290</v>
      </c>
      <c r="D22" s="28">
        <f t="shared" si="0"/>
        <v>0.10298807066919768</v>
      </c>
      <c r="E22" s="36">
        <v>586842.7</v>
      </c>
      <c r="F22" s="29">
        <f t="shared" si="1"/>
        <v>0.0009427075338142021</v>
      </c>
    </row>
    <row r="23" spans="1:6" s="7" customFormat="1" ht="15.75" thickBot="1">
      <c r="A23" s="6" t="s">
        <v>101</v>
      </c>
      <c r="B23" s="37"/>
      <c r="C23" s="37"/>
      <c r="D23" s="28"/>
      <c r="E23" s="37"/>
      <c r="F23" s="29"/>
    </row>
    <row r="24" spans="1:6" s="7" customFormat="1" ht="14.25" customHeight="1" thickBot="1">
      <c r="A24" s="6" t="s">
        <v>102</v>
      </c>
      <c r="B24" s="37">
        <v>151.043</v>
      </c>
      <c r="C24" s="37">
        <v>156.369</v>
      </c>
      <c r="D24" s="28">
        <f t="shared" si="0"/>
        <v>0.0352614818296777</v>
      </c>
      <c r="E24" s="37">
        <v>159.896</v>
      </c>
      <c r="F24" s="29">
        <f t="shared" si="1"/>
        <v>0.022555621638560064</v>
      </c>
    </row>
    <row r="25" spans="1:6" s="7" customFormat="1" ht="27.75" customHeight="1" thickBot="1">
      <c r="A25" s="8" t="s">
        <v>103</v>
      </c>
      <c r="B25" s="37">
        <v>0.743</v>
      </c>
      <c r="C25" s="37">
        <v>0.778</v>
      </c>
      <c r="D25" s="28">
        <f t="shared" si="0"/>
        <v>0.0471063257065949</v>
      </c>
      <c r="E25" s="37">
        <v>0.881</v>
      </c>
      <c r="F25" s="29">
        <f t="shared" si="1"/>
        <v>0.13239074550128538</v>
      </c>
    </row>
    <row r="26" spans="1:6" ht="27.75" customHeight="1" thickBot="1">
      <c r="A26" s="3" t="s">
        <v>32</v>
      </c>
      <c r="B26" s="36"/>
      <c r="C26" s="36"/>
      <c r="D26" s="28"/>
      <c r="E26" s="36"/>
      <c r="F26" s="29"/>
    </row>
    <row r="27" spans="1:6" ht="13.5" customHeight="1" thickBot="1">
      <c r="A27" s="2" t="s">
        <v>115</v>
      </c>
      <c r="B27" s="36">
        <v>3.23</v>
      </c>
      <c r="C27" s="36">
        <v>3.6</v>
      </c>
      <c r="D27" s="28">
        <f t="shared" si="0"/>
        <v>0.11455108359133126</v>
      </c>
      <c r="E27" s="36">
        <v>3.87</v>
      </c>
      <c r="F27" s="29">
        <f t="shared" si="1"/>
        <v>0.07499999999999996</v>
      </c>
    </row>
    <row r="28" spans="1:6" ht="13.5" customHeight="1" thickBot="1">
      <c r="A28" s="2" t="s">
        <v>116</v>
      </c>
      <c r="B28" s="36">
        <v>29</v>
      </c>
      <c r="C28" s="36">
        <v>29.606</v>
      </c>
      <c r="D28" s="28">
        <f t="shared" si="0"/>
        <v>0.020896551724137957</v>
      </c>
      <c r="E28" s="36">
        <v>25.6</v>
      </c>
      <c r="F28" s="29">
        <f t="shared" si="1"/>
        <v>-0.1353104100520165</v>
      </c>
    </row>
    <row r="29" spans="1:6" ht="14.25" customHeight="1" thickBot="1">
      <c r="A29" s="2" t="s">
        <v>117</v>
      </c>
      <c r="B29" s="36">
        <v>275</v>
      </c>
      <c r="C29" s="36"/>
      <c r="D29" s="28">
        <f t="shared" si="0"/>
        <v>-1</v>
      </c>
      <c r="E29" s="36"/>
      <c r="F29" s="29"/>
    </row>
    <row r="30" spans="1:6" ht="14.25" customHeight="1" thickBot="1">
      <c r="A30" s="2" t="s">
        <v>118</v>
      </c>
      <c r="B30" s="36">
        <v>927.66</v>
      </c>
      <c r="C30" s="36">
        <v>929.7</v>
      </c>
      <c r="D30" s="28">
        <f t="shared" si="0"/>
        <v>0.002199081560054328</v>
      </c>
      <c r="E30" s="36">
        <v>931.7</v>
      </c>
      <c r="F30" s="29">
        <f t="shared" si="1"/>
        <v>0.002151231580079571</v>
      </c>
    </row>
    <row r="31" spans="1:6" ht="14.25" customHeight="1" thickBot="1">
      <c r="A31" s="2" t="s">
        <v>119</v>
      </c>
      <c r="B31" s="36"/>
      <c r="C31" s="36">
        <v>2.2</v>
      </c>
      <c r="D31" s="28"/>
      <c r="E31" s="36">
        <v>2.4</v>
      </c>
      <c r="F31" s="29">
        <f t="shared" si="1"/>
        <v>0.09090909090909083</v>
      </c>
    </row>
    <row r="32" spans="1:6" ht="14.25" customHeight="1" thickBot="1">
      <c r="A32" s="2" t="s">
        <v>120</v>
      </c>
      <c r="B32" s="36"/>
      <c r="C32" s="36">
        <v>21.14</v>
      </c>
      <c r="D32" s="28"/>
      <c r="E32" s="36">
        <v>21.42</v>
      </c>
      <c r="F32" s="29">
        <f t="shared" si="1"/>
        <v>0.013245033112582849</v>
      </c>
    </row>
    <row r="33" spans="1:6" ht="30.75" thickBot="1">
      <c r="A33" s="4" t="s">
        <v>104</v>
      </c>
      <c r="B33" s="36">
        <f>B34+B35+B36</f>
        <v>280</v>
      </c>
      <c r="C33" s="36">
        <f>C34+C35+C36</f>
        <v>250</v>
      </c>
      <c r="D33" s="28">
        <f t="shared" si="0"/>
        <v>-0.1071428571428571</v>
      </c>
      <c r="E33" s="36">
        <f>E34+E35+E36</f>
        <v>290</v>
      </c>
      <c r="F33" s="29">
        <f t="shared" si="1"/>
        <v>0.15999999999999992</v>
      </c>
    </row>
    <row r="34" spans="1:6" ht="15" customHeight="1" thickBot="1">
      <c r="A34" s="9" t="s">
        <v>88</v>
      </c>
      <c r="B34" s="36">
        <v>170</v>
      </c>
      <c r="C34" s="36">
        <v>150</v>
      </c>
      <c r="D34" s="28">
        <f t="shared" si="0"/>
        <v>-0.11764705882352944</v>
      </c>
      <c r="E34" s="36">
        <v>170</v>
      </c>
      <c r="F34" s="29">
        <f t="shared" si="1"/>
        <v>0.1333333333333333</v>
      </c>
    </row>
    <row r="35" spans="1:6" ht="29.25" customHeight="1" thickBot="1">
      <c r="A35" s="9" t="s">
        <v>89</v>
      </c>
      <c r="B35" s="36">
        <v>40</v>
      </c>
      <c r="C35" s="36">
        <v>39</v>
      </c>
      <c r="D35" s="28">
        <f t="shared" si="0"/>
        <v>-0.025000000000000022</v>
      </c>
      <c r="E35" s="36">
        <v>40</v>
      </c>
      <c r="F35" s="29">
        <f t="shared" si="1"/>
        <v>0.02564102564102555</v>
      </c>
    </row>
    <row r="36" spans="1:6" ht="17.25" customHeight="1" thickBot="1">
      <c r="A36" s="9" t="s">
        <v>69</v>
      </c>
      <c r="B36" s="36">
        <v>70</v>
      </c>
      <c r="C36" s="36">
        <v>61</v>
      </c>
      <c r="D36" s="28">
        <f t="shared" si="0"/>
        <v>-0.12857142857142856</v>
      </c>
      <c r="E36" s="36">
        <v>80</v>
      </c>
      <c r="F36" s="29">
        <f t="shared" si="1"/>
        <v>0.3114754098360655</v>
      </c>
    </row>
    <row r="37" spans="1:6" ht="29.25" thickBot="1">
      <c r="A37" s="3" t="s">
        <v>2</v>
      </c>
      <c r="B37" s="36"/>
      <c r="C37" s="36"/>
      <c r="D37" s="28"/>
      <c r="E37" s="36"/>
      <c r="F37" s="29"/>
    </row>
    <row r="38" spans="1:6" ht="15" customHeight="1" thickBot="1">
      <c r="A38" s="2" t="s">
        <v>68</v>
      </c>
      <c r="B38" s="36">
        <v>10.4</v>
      </c>
      <c r="C38" s="36">
        <v>7</v>
      </c>
      <c r="D38" s="28">
        <f t="shared" si="0"/>
        <v>-0.326923076923077</v>
      </c>
      <c r="E38" s="36">
        <v>8</v>
      </c>
      <c r="F38" s="29">
        <f t="shared" si="1"/>
        <v>0.1428571428571428</v>
      </c>
    </row>
    <row r="39" spans="1:6" ht="15.75" thickBot="1">
      <c r="A39" s="2" t="s">
        <v>3</v>
      </c>
      <c r="B39" s="36"/>
      <c r="C39" s="36"/>
      <c r="D39" s="28"/>
      <c r="E39" s="36"/>
      <c r="F39" s="29"/>
    </row>
    <row r="40" spans="1:6" ht="15.75" thickBot="1">
      <c r="A40" s="2" t="s">
        <v>4</v>
      </c>
      <c r="B40" s="36">
        <v>0.3</v>
      </c>
      <c r="C40" s="36">
        <v>0.3</v>
      </c>
      <c r="D40" s="28">
        <f t="shared" si="0"/>
        <v>0</v>
      </c>
      <c r="E40" s="36">
        <v>0.3</v>
      </c>
      <c r="F40" s="29">
        <f t="shared" si="1"/>
        <v>0</v>
      </c>
    </row>
    <row r="41" spans="1:6" ht="15.75" thickBot="1">
      <c r="A41" s="2" t="s">
        <v>5</v>
      </c>
      <c r="B41" s="36">
        <v>2.2</v>
      </c>
      <c r="C41" s="36">
        <v>2.2</v>
      </c>
      <c r="D41" s="28">
        <f t="shared" si="0"/>
        <v>0</v>
      </c>
      <c r="E41" s="36">
        <v>2.2</v>
      </c>
      <c r="F41" s="29">
        <f t="shared" si="1"/>
        <v>0</v>
      </c>
    </row>
    <row r="42" spans="1:6" ht="15.75" thickBot="1">
      <c r="A42" s="2" t="s">
        <v>6</v>
      </c>
      <c r="B42" s="36">
        <v>20</v>
      </c>
      <c r="C42" s="36">
        <v>20</v>
      </c>
      <c r="D42" s="28">
        <f t="shared" si="0"/>
        <v>0</v>
      </c>
      <c r="E42" s="36">
        <v>20</v>
      </c>
      <c r="F42" s="29">
        <f t="shared" si="1"/>
        <v>0</v>
      </c>
    </row>
    <row r="43" spans="1:6" ht="15.75" thickBot="1">
      <c r="A43" s="2" t="s">
        <v>27</v>
      </c>
      <c r="B43" s="36">
        <v>1.1</v>
      </c>
      <c r="C43" s="36">
        <v>1.1</v>
      </c>
      <c r="D43" s="28">
        <f t="shared" si="0"/>
        <v>0</v>
      </c>
      <c r="E43" s="36">
        <v>1.1</v>
      </c>
      <c r="F43" s="29">
        <f t="shared" si="1"/>
        <v>0</v>
      </c>
    </row>
    <row r="44" spans="1:6" ht="15.75" thickBot="1">
      <c r="A44" s="2" t="s">
        <v>34</v>
      </c>
      <c r="B44" s="36">
        <f>B45+B46+B47</f>
        <v>0.74</v>
      </c>
      <c r="C44" s="36">
        <v>0.74</v>
      </c>
      <c r="D44" s="28">
        <f t="shared" si="0"/>
        <v>0</v>
      </c>
      <c r="E44" s="36">
        <f>E45+E46+E47</f>
        <v>0.74</v>
      </c>
      <c r="F44" s="29">
        <f t="shared" si="1"/>
        <v>0</v>
      </c>
    </row>
    <row r="45" spans="1:6" ht="15.75" customHeight="1" hidden="1" thickBot="1">
      <c r="A45" s="9" t="s">
        <v>88</v>
      </c>
      <c r="B45" s="36"/>
      <c r="C45" s="36"/>
      <c r="D45" s="28" t="e">
        <f t="shared" si="0"/>
        <v>#DIV/0!</v>
      </c>
      <c r="E45" s="36"/>
      <c r="F45" s="29" t="e">
        <f t="shared" si="1"/>
        <v>#DIV/0!</v>
      </c>
    </row>
    <row r="46" spans="1:6" ht="28.5" customHeight="1" hidden="1" thickBot="1">
      <c r="A46" s="9" t="s">
        <v>89</v>
      </c>
      <c r="B46" s="36"/>
      <c r="C46" s="36"/>
      <c r="D46" s="28" t="e">
        <f t="shared" si="0"/>
        <v>#DIV/0!</v>
      </c>
      <c r="E46" s="36"/>
      <c r="F46" s="29" t="e">
        <f t="shared" si="1"/>
        <v>#DIV/0!</v>
      </c>
    </row>
    <row r="47" spans="1:6" ht="15" customHeight="1" thickBot="1">
      <c r="A47" s="9" t="s">
        <v>69</v>
      </c>
      <c r="B47" s="36">
        <v>0.74</v>
      </c>
      <c r="C47" s="36">
        <v>0.74</v>
      </c>
      <c r="D47" s="28">
        <f t="shared" si="0"/>
        <v>0</v>
      </c>
      <c r="E47" s="36">
        <v>0.74</v>
      </c>
      <c r="F47" s="29">
        <f t="shared" si="1"/>
        <v>0</v>
      </c>
    </row>
    <row r="48" spans="1:6" ht="15.75" thickBot="1">
      <c r="A48" s="2" t="s">
        <v>35</v>
      </c>
      <c r="B48" s="36">
        <f>B49+B50+B51</f>
        <v>1.5</v>
      </c>
      <c r="C48" s="36">
        <f>C49+C50+C51</f>
        <v>1.6</v>
      </c>
      <c r="D48" s="28">
        <f t="shared" si="0"/>
        <v>0.06666666666666665</v>
      </c>
      <c r="E48" s="36">
        <f>E49+E50+E51</f>
        <v>1.6</v>
      </c>
      <c r="F48" s="29">
        <f t="shared" si="1"/>
        <v>0</v>
      </c>
    </row>
    <row r="49" spans="1:6" ht="15.75" customHeight="1" hidden="1" thickBot="1">
      <c r="A49" s="9" t="s">
        <v>88</v>
      </c>
      <c r="B49" s="36"/>
      <c r="C49" s="36"/>
      <c r="D49" s="28" t="e">
        <f t="shared" si="0"/>
        <v>#DIV/0!</v>
      </c>
      <c r="E49" s="36"/>
      <c r="F49" s="29" t="e">
        <f t="shared" si="1"/>
        <v>#DIV/0!</v>
      </c>
    </row>
    <row r="50" spans="1:6" ht="29.25" customHeight="1" thickBot="1">
      <c r="A50" s="9" t="s">
        <v>89</v>
      </c>
      <c r="B50" s="36">
        <v>0.7</v>
      </c>
      <c r="C50" s="36">
        <v>0.7</v>
      </c>
      <c r="D50" s="28">
        <f t="shared" si="0"/>
        <v>0</v>
      </c>
      <c r="E50" s="36">
        <v>0.7</v>
      </c>
      <c r="F50" s="29">
        <f t="shared" si="1"/>
        <v>0</v>
      </c>
    </row>
    <row r="51" spans="1:6" ht="15.75" customHeight="1" thickBot="1">
      <c r="A51" s="9" t="s">
        <v>69</v>
      </c>
      <c r="B51" s="36">
        <v>0.8</v>
      </c>
      <c r="C51" s="36">
        <v>0.9</v>
      </c>
      <c r="D51" s="28">
        <f t="shared" si="0"/>
        <v>0.125</v>
      </c>
      <c r="E51" s="36">
        <v>0.9</v>
      </c>
      <c r="F51" s="29">
        <f t="shared" si="1"/>
        <v>0</v>
      </c>
    </row>
    <row r="52" spans="1:6" ht="15.75" customHeight="1" thickBot="1">
      <c r="A52" s="4" t="s">
        <v>87</v>
      </c>
      <c r="B52" s="36">
        <f>B53+B54+B55</f>
        <v>0.1</v>
      </c>
      <c r="C52" s="36">
        <f>C53+C54+C55</f>
        <v>0.1</v>
      </c>
      <c r="D52" s="28">
        <f t="shared" si="0"/>
        <v>0</v>
      </c>
      <c r="E52" s="36">
        <f>E53+E54+E55</f>
        <v>0.1</v>
      </c>
      <c r="F52" s="29">
        <f t="shared" si="1"/>
        <v>0</v>
      </c>
    </row>
    <row r="53" spans="1:6" ht="1.5" customHeight="1" thickBot="1">
      <c r="A53" s="9" t="s">
        <v>88</v>
      </c>
      <c r="B53" s="36"/>
      <c r="C53" s="36"/>
      <c r="D53" s="28"/>
      <c r="E53" s="36"/>
      <c r="F53" s="29"/>
    </row>
    <row r="54" spans="1:6" ht="30.75" hidden="1" thickBot="1">
      <c r="A54" s="21" t="s">
        <v>89</v>
      </c>
      <c r="B54" s="36"/>
      <c r="C54" s="36"/>
      <c r="D54" s="28"/>
      <c r="E54" s="36"/>
      <c r="F54" s="29"/>
    </row>
    <row r="55" spans="1:6" ht="15.75" customHeight="1" thickBot="1">
      <c r="A55" s="21" t="s">
        <v>69</v>
      </c>
      <c r="B55" s="36">
        <v>0.1</v>
      </c>
      <c r="C55" s="36">
        <v>0.1</v>
      </c>
      <c r="D55" s="28">
        <f t="shared" si="0"/>
        <v>0</v>
      </c>
      <c r="E55" s="36">
        <v>0.1</v>
      </c>
      <c r="F55" s="29">
        <f t="shared" si="1"/>
        <v>0</v>
      </c>
    </row>
    <row r="56" spans="1:6" ht="15.75" customHeight="1" thickBot="1">
      <c r="A56" s="20" t="s">
        <v>86</v>
      </c>
      <c r="B56" s="36">
        <f>B57+B58+B59</f>
        <v>0.003</v>
      </c>
      <c r="C56" s="36">
        <f>C57+C58+C59</f>
        <v>0.003</v>
      </c>
      <c r="D56" s="28">
        <f t="shared" si="0"/>
        <v>0</v>
      </c>
      <c r="E56" s="36">
        <f>E57+E58+E59</f>
        <v>0.003</v>
      </c>
      <c r="F56" s="29">
        <f t="shared" si="1"/>
        <v>0</v>
      </c>
    </row>
    <row r="57" spans="1:6" ht="0.75" customHeight="1" thickBot="1">
      <c r="A57" s="21" t="s">
        <v>88</v>
      </c>
      <c r="B57" s="36"/>
      <c r="C57" s="36"/>
      <c r="D57" s="28"/>
      <c r="E57" s="36"/>
      <c r="F57" s="29"/>
    </row>
    <row r="58" spans="1:6" ht="27" customHeight="1" hidden="1" thickBot="1">
      <c r="A58" s="21" t="s">
        <v>89</v>
      </c>
      <c r="B58" s="36"/>
      <c r="C58" s="36"/>
      <c r="D58" s="28"/>
      <c r="E58" s="36"/>
      <c r="F58" s="29"/>
    </row>
    <row r="59" spans="1:6" ht="21" customHeight="1" thickBot="1">
      <c r="A59" s="21" t="s">
        <v>69</v>
      </c>
      <c r="B59" s="36">
        <v>0.003</v>
      </c>
      <c r="C59" s="36">
        <v>0.003</v>
      </c>
      <c r="D59" s="28">
        <f t="shared" si="0"/>
        <v>0</v>
      </c>
      <c r="E59" s="36">
        <v>0.003</v>
      </c>
      <c r="F59" s="29">
        <f t="shared" si="1"/>
        <v>0</v>
      </c>
    </row>
    <row r="60" spans="1:6" ht="16.5" customHeight="1" thickBot="1">
      <c r="A60" s="23" t="s">
        <v>36</v>
      </c>
      <c r="B60" s="36">
        <f>B61+B62+B63</f>
        <v>2</v>
      </c>
      <c r="C60" s="36">
        <f>C61+C62+C63</f>
        <v>1.85</v>
      </c>
      <c r="D60" s="28">
        <f t="shared" si="0"/>
        <v>-0.07499999999999996</v>
      </c>
      <c r="E60" s="36">
        <f>E61+E62+E63</f>
        <v>1.85</v>
      </c>
      <c r="F60" s="29">
        <f t="shared" si="1"/>
        <v>0</v>
      </c>
    </row>
    <row r="61" spans="1:6" ht="14.25" customHeight="1" thickBot="1">
      <c r="A61" s="21" t="s">
        <v>88</v>
      </c>
      <c r="B61" s="36">
        <v>1.6</v>
      </c>
      <c r="C61" s="36">
        <v>1.8</v>
      </c>
      <c r="D61" s="28">
        <f t="shared" si="0"/>
        <v>0.125</v>
      </c>
      <c r="E61" s="36">
        <v>1.8</v>
      </c>
      <c r="F61" s="29">
        <f t="shared" si="1"/>
        <v>0</v>
      </c>
    </row>
    <row r="62" spans="1:6" ht="1.5" customHeight="1" thickBot="1">
      <c r="A62" s="9" t="s">
        <v>89</v>
      </c>
      <c r="B62" s="36"/>
      <c r="C62" s="36"/>
      <c r="D62" s="28"/>
      <c r="E62" s="36"/>
      <c r="F62" s="29"/>
    </row>
    <row r="63" spans="1:6" ht="15.75" thickBot="1">
      <c r="A63" s="9" t="s">
        <v>69</v>
      </c>
      <c r="B63" s="36">
        <v>0.4</v>
      </c>
      <c r="C63" s="36">
        <v>0.05</v>
      </c>
      <c r="D63" s="28">
        <f t="shared" si="0"/>
        <v>-0.875</v>
      </c>
      <c r="E63" s="36">
        <v>0.05</v>
      </c>
      <c r="F63" s="29">
        <f t="shared" si="1"/>
        <v>0</v>
      </c>
    </row>
    <row r="64" spans="1:6" ht="15.75" thickBot="1">
      <c r="A64" s="2" t="s">
        <v>37</v>
      </c>
      <c r="B64" s="36">
        <f>B65+B66+B67</f>
        <v>0.64</v>
      </c>
      <c r="C64" s="36">
        <f>C65+C66+C67</f>
        <v>0.5</v>
      </c>
      <c r="D64" s="28">
        <f t="shared" si="0"/>
        <v>-0.21875</v>
      </c>
      <c r="E64" s="36">
        <f>E65+E66+E67</f>
        <v>0.5</v>
      </c>
      <c r="F64" s="29">
        <f t="shared" si="1"/>
        <v>0</v>
      </c>
    </row>
    <row r="65" spans="1:6" ht="15" customHeight="1" thickBot="1">
      <c r="A65" s="9" t="s">
        <v>88</v>
      </c>
      <c r="B65" s="36">
        <v>0.2</v>
      </c>
      <c r="C65" s="36">
        <v>0.2</v>
      </c>
      <c r="D65" s="28">
        <f t="shared" si="0"/>
        <v>0</v>
      </c>
      <c r="E65" s="36">
        <v>0.2</v>
      </c>
      <c r="F65" s="29">
        <f t="shared" si="1"/>
        <v>0</v>
      </c>
    </row>
    <row r="66" spans="1:6" ht="0.75" customHeight="1" thickBot="1">
      <c r="A66" s="9" t="s">
        <v>89</v>
      </c>
      <c r="B66" s="36"/>
      <c r="C66" s="36"/>
      <c r="D66" s="28"/>
      <c r="E66" s="36"/>
      <c r="F66" s="29"/>
    </row>
    <row r="67" spans="1:6" ht="15.75" thickBot="1">
      <c r="A67" s="9" t="s">
        <v>69</v>
      </c>
      <c r="B67" s="36">
        <v>0.44</v>
      </c>
      <c r="C67" s="36">
        <v>0.3</v>
      </c>
      <c r="D67" s="28">
        <f t="shared" si="0"/>
        <v>-0.31818181818181823</v>
      </c>
      <c r="E67" s="36">
        <v>0.3</v>
      </c>
      <c r="F67" s="29">
        <f t="shared" si="1"/>
        <v>0</v>
      </c>
    </row>
    <row r="68" spans="1:6" ht="15.75" thickBot="1">
      <c r="A68" s="2" t="s">
        <v>38</v>
      </c>
      <c r="B68" s="36">
        <f>B69+B70+B71</f>
        <v>1.05</v>
      </c>
      <c r="C68" s="36">
        <f>C69+C70+C71</f>
        <v>1.05</v>
      </c>
      <c r="D68" s="28">
        <f t="shared" si="0"/>
        <v>0</v>
      </c>
      <c r="E68" s="36">
        <f>E69+E70+E71</f>
        <v>1.05</v>
      </c>
      <c r="F68" s="29">
        <f t="shared" si="1"/>
        <v>0</v>
      </c>
    </row>
    <row r="69" spans="1:6" ht="0.75" customHeight="1" thickBot="1">
      <c r="A69" s="9" t="s">
        <v>88</v>
      </c>
      <c r="B69" s="36"/>
      <c r="C69" s="36"/>
      <c r="D69" s="28"/>
      <c r="E69" s="36"/>
      <c r="F69" s="29"/>
    </row>
    <row r="70" spans="1:6" ht="30.75" customHeight="1" hidden="1" thickBot="1">
      <c r="A70" s="9" t="s">
        <v>89</v>
      </c>
      <c r="B70" s="36"/>
      <c r="C70" s="36"/>
      <c r="D70" s="28"/>
      <c r="E70" s="36"/>
      <c r="F70" s="29"/>
    </row>
    <row r="71" spans="1:6" ht="16.5" customHeight="1" thickBot="1">
      <c r="A71" s="9" t="s">
        <v>69</v>
      </c>
      <c r="B71" s="36">
        <v>1.05</v>
      </c>
      <c r="C71" s="36">
        <v>1.05</v>
      </c>
      <c r="D71" s="28">
        <f t="shared" si="0"/>
        <v>0</v>
      </c>
      <c r="E71" s="36">
        <v>1.05</v>
      </c>
      <c r="F71" s="29">
        <f t="shared" si="1"/>
        <v>0</v>
      </c>
    </row>
    <row r="72" spans="1:6" ht="29.25" customHeight="1" hidden="1" thickBot="1">
      <c r="A72" s="4" t="s">
        <v>50</v>
      </c>
      <c r="B72" s="36"/>
      <c r="C72" s="36"/>
      <c r="D72" s="28"/>
      <c r="E72" s="36"/>
      <c r="F72" s="29"/>
    </row>
    <row r="73" spans="1:6" ht="15" customHeight="1" hidden="1" thickBot="1">
      <c r="A73" s="9" t="s">
        <v>88</v>
      </c>
      <c r="B73" s="36"/>
      <c r="C73" s="36"/>
      <c r="D73" s="28"/>
      <c r="E73" s="36"/>
      <c r="F73" s="29"/>
    </row>
    <row r="74" spans="1:6" ht="30.75" hidden="1" thickBot="1">
      <c r="A74" s="9" t="s">
        <v>89</v>
      </c>
      <c r="B74" s="36"/>
      <c r="C74" s="36"/>
      <c r="D74" s="28"/>
      <c r="E74" s="36"/>
      <c r="F74" s="29"/>
    </row>
    <row r="75" spans="1:6" ht="14.25" customHeight="1" hidden="1" thickBot="1">
      <c r="A75" s="9" t="s">
        <v>69</v>
      </c>
      <c r="B75" s="36"/>
      <c r="C75" s="36"/>
      <c r="D75" s="28"/>
      <c r="E75" s="36"/>
      <c r="F75" s="29"/>
    </row>
    <row r="76" spans="1:6" ht="29.25" thickBot="1">
      <c r="A76" s="3" t="s">
        <v>64</v>
      </c>
      <c r="B76" s="36"/>
      <c r="C76" s="36"/>
      <c r="D76" s="28"/>
      <c r="E76" s="36"/>
      <c r="F76" s="29"/>
    </row>
    <row r="77" spans="1:6" ht="14.25" customHeight="1" thickBot="1">
      <c r="A77" s="2" t="s">
        <v>65</v>
      </c>
      <c r="B77" s="36">
        <f>B78+B79+B80</f>
        <v>1925</v>
      </c>
      <c r="C77" s="36">
        <f>C78+C79+C80</f>
        <v>1823</v>
      </c>
      <c r="D77" s="28">
        <f aca="true" t="shared" si="2" ref="D77:D136">C77/B77-1</f>
        <v>-0.05298701298701303</v>
      </c>
      <c r="E77" s="36">
        <f>E78+E79+E80</f>
        <v>1825</v>
      </c>
      <c r="F77" s="29">
        <f aca="true" t="shared" si="3" ref="F77:F136">E77/C77-1</f>
        <v>0.0010970927043334466</v>
      </c>
    </row>
    <row r="78" spans="1:6" ht="14.25" customHeight="1" thickBot="1">
      <c r="A78" s="9" t="s">
        <v>66</v>
      </c>
      <c r="B78" s="36">
        <v>1900</v>
      </c>
      <c r="C78" s="36">
        <v>1800</v>
      </c>
      <c r="D78" s="28">
        <f t="shared" si="2"/>
        <v>-0.052631578947368474</v>
      </c>
      <c r="E78" s="36">
        <v>1800</v>
      </c>
      <c r="F78" s="29">
        <f t="shared" si="3"/>
        <v>0</v>
      </c>
    </row>
    <row r="79" spans="1:6" ht="30.75" thickBot="1">
      <c r="A79" s="9" t="s">
        <v>67</v>
      </c>
      <c r="B79" s="36">
        <v>15</v>
      </c>
      <c r="C79" s="36">
        <v>13</v>
      </c>
      <c r="D79" s="28">
        <f t="shared" si="2"/>
        <v>-0.1333333333333333</v>
      </c>
      <c r="E79" s="36">
        <v>13</v>
      </c>
      <c r="F79" s="29">
        <f t="shared" si="3"/>
        <v>0</v>
      </c>
    </row>
    <row r="80" spans="1:6" ht="14.25" customHeight="1" thickBot="1">
      <c r="A80" s="9" t="s">
        <v>69</v>
      </c>
      <c r="B80" s="36">
        <v>10</v>
      </c>
      <c r="C80" s="36">
        <v>10</v>
      </c>
      <c r="D80" s="28">
        <f t="shared" si="2"/>
        <v>0</v>
      </c>
      <c r="E80" s="36">
        <v>12</v>
      </c>
      <c r="F80" s="29">
        <f t="shared" si="3"/>
        <v>0.19999999999999996</v>
      </c>
    </row>
    <row r="81" spans="1:6" ht="30.75" thickBot="1">
      <c r="A81" s="15" t="s">
        <v>70</v>
      </c>
      <c r="B81" s="36">
        <f>B82+B83+B84</f>
        <v>255</v>
      </c>
      <c r="C81" s="36">
        <f>C82+C83+C84</f>
        <v>234</v>
      </c>
      <c r="D81" s="28">
        <f t="shared" si="2"/>
        <v>-0.08235294117647063</v>
      </c>
      <c r="E81" s="36">
        <f>E82+E83+E84</f>
        <v>242</v>
      </c>
      <c r="F81" s="29">
        <f t="shared" si="3"/>
        <v>0.03418803418803429</v>
      </c>
    </row>
    <row r="82" spans="1:6" ht="14.25" customHeight="1" thickBot="1">
      <c r="A82" s="16" t="s">
        <v>66</v>
      </c>
      <c r="B82" s="36">
        <v>240</v>
      </c>
      <c r="C82" s="36">
        <v>220</v>
      </c>
      <c r="D82" s="28">
        <f t="shared" si="2"/>
        <v>-0.08333333333333337</v>
      </c>
      <c r="E82" s="36">
        <v>225</v>
      </c>
      <c r="F82" s="29">
        <f t="shared" si="3"/>
        <v>0.022727272727272707</v>
      </c>
    </row>
    <row r="83" spans="1:6" ht="30.75" thickBot="1">
      <c r="A83" s="16" t="s">
        <v>67</v>
      </c>
      <c r="B83" s="36">
        <v>4</v>
      </c>
      <c r="C83" s="36">
        <v>4</v>
      </c>
      <c r="D83" s="28">
        <f t="shared" si="2"/>
        <v>0</v>
      </c>
      <c r="E83" s="36">
        <v>4</v>
      </c>
      <c r="F83" s="29">
        <f t="shared" si="3"/>
        <v>0</v>
      </c>
    </row>
    <row r="84" spans="1:6" ht="14.25" customHeight="1" thickBot="1">
      <c r="A84" s="16" t="s">
        <v>69</v>
      </c>
      <c r="B84" s="36">
        <v>11</v>
      </c>
      <c r="C84" s="36">
        <v>10</v>
      </c>
      <c r="D84" s="28">
        <f t="shared" si="2"/>
        <v>-0.09090909090909094</v>
      </c>
      <c r="E84" s="36">
        <v>13</v>
      </c>
      <c r="F84" s="29">
        <f t="shared" si="3"/>
        <v>0.30000000000000004</v>
      </c>
    </row>
    <row r="85" spans="1:6" ht="14.25" customHeight="1" thickBot="1">
      <c r="A85" s="2" t="s">
        <v>71</v>
      </c>
      <c r="B85" s="36">
        <f>B86+B87+B88</f>
        <v>1080</v>
      </c>
      <c r="C85" s="36">
        <f>C86+C87+C88</f>
        <v>480</v>
      </c>
      <c r="D85" s="28">
        <f t="shared" si="2"/>
        <v>-0.5555555555555556</v>
      </c>
      <c r="E85" s="36"/>
      <c r="F85" s="29">
        <f t="shared" si="3"/>
        <v>-1</v>
      </c>
    </row>
    <row r="86" spans="1:6" ht="14.25" customHeight="1" thickBot="1">
      <c r="A86" s="9" t="s">
        <v>66</v>
      </c>
      <c r="B86" s="36"/>
      <c r="C86" s="36"/>
      <c r="D86" s="28"/>
      <c r="E86" s="36"/>
      <c r="F86" s="29"/>
    </row>
    <row r="87" spans="1:6" ht="14.25" customHeight="1" thickBot="1">
      <c r="A87" s="9" t="s">
        <v>67</v>
      </c>
      <c r="B87" s="36">
        <v>1030</v>
      </c>
      <c r="C87" s="36">
        <v>460</v>
      </c>
      <c r="D87" s="28">
        <f t="shared" si="2"/>
        <v>-0.5533980582524272</v>
      </c>
      <c r="E87" s="36"/>
      <c r="F87" s="29">
        <f t="shared" si="3"/>
        <v>-1</v>
      </c>
    </row>
    <row r="88" spans="1:6" ht="14.25" customHeight="1" thickBot="1">
      <c r="A88" s="9" t="s">
        <v>69</v>
      </c>
      <c r="B88" s="36">
        <v>50</v>
      </c>
      <c r="C88" s="36">
        <v>20</v>
      </c>
      <c r="D88" s="28">
        <f t="shared" si="2"/>
        <v>-0.6</v>
      </c>
      <c r="E88" s="36"/>
      <c r="F88" s="29">
        <f t="shared" si="3"/>
        <v>-1</v>
      </c>
    </row>
    <row r="89" spans="1:6" ht="14.25" customHeight="1" thickBot="1">
      <c r="A89" s="2" t="s">
        <v>72</v>
      </c>
      <c r="B89" s="36"/>
      <c r="C89" s="36"/>
      <c r="D89" s="28"/>
      <c r="E89" s="36"/>
      <c r="F89" s="29"/>
    </row>
    <row r="90" spans="1:6" ht="14.25" customHeight="1" thickBot="1">
      <c r="A90" s="2" t="s">
        <v>73</v>
      </c>
      <c r="B90" s="36">
        <v>1</v>
      </c>
      <c r="C90" s="36">
        <v>1</v>
      </c>
      <c r="D90" s="28">
        <f t="shared" si="2"/>
        <v>0</v>
      </c>
      <c r="E90" s="36">
        <v>1</v>
      </c>
      <c r="F90" s="29">
        <f t="shared" si="3"/>
        <v>0</v>
      </c>
    </row>
    <row r="91" spans="1:6" ht="15.75" thickBot="1">
      <c r="A91" s="14" t="s">
        <v>106</v>
      </c>
      <c r="B91" s="36">
        <v>5</v>
      </c>
      <c r="C91" s="36">
        <v>5.4</v>
      </c>
      <c r="D91" s="28">
        <f t="shared" si="2"/>
        <v>0.08000000000000007</v>
      </c>
      <c r="E91" s="36">
        <v>5.7</v>
      </c>
      <c r="F91" s="29">
        <f t="shared" si="3"/>
        <v>0.05555555555555558</v>
      </c>
    </row>
    <row r="92" spans="1:6" ht="15.75" thickBot="1">
      <c r="A92" s="14" t="s">
        <v>107</v>
      </c>
      <c r="B92" s="36">
        <v>0.7</v>
      </c>
      <c r="C92" s="36">
        <v>0.72</v>
      </c>
      <c r="D92" s="28">
        <f t="shared" si="2"/>
        <v>0.028571428571428692</v>
      </c>
      <c r="E92" s="36">
        <v>0.75</v>
      </c>
      <c r="F92" s="29">
        <f t="shared" si="3"/>
        <v>0.04166666666666674</v>
      </c>
    </row>
    <row r="93" spans="1:6" ht="15" customHeight="1" thickBot="1">
      <c r="A93" s="14" t="s">
        <v>108</v>
      </c>
      <c r="B93" s="36">
        <v>12.804</v>
      </c>
      <c r="C93" s="36">
        <v>14.6</v>
      </c>
      <c r="D93" s="28">
        <f t="shared" si="2"/>
        <v>0.14026866604186194</v>
      </c>
      <c r="E93" s="36">
        <v>16.5</v>
      </c>
      <c r="F93" s="29">
        <f t="shared" si="3"/>
        <v>0.13013698630136994</v>
      </c>
    </row>
    <row r="94" spans="1:6" ht="45.75" hidden="1" thickBot="1">
      <c r="A94" s="14" t="s">
        <v>109</v>
      </c>
      <c r="B94" s="36"/>
      <c r="C94" s="36"/>
      <c r="D94" s="28"/>
      <c r="E94" s="36"/>
      <c r="F94" s="29"/>
    </row>
    <row r="95" spans="1:6" ht="30.75" thickBot="1">
      <c r="A95" s="14" t="s">
        <v>110</v>
      </c>
      <c r="B95" s="36">
        <v>1200</v>
      </c>
      <c r="C95" s="36">
        <v>1200</v>
      </c>
      <c r="D95" s="28">
        <f t="shared" si="2"/>
        <v>0</v>
      </c>
      <c r="E95" s="36">
        <v>1315</v>
      </c>
      <c r="F95" s="29">
        <f t="shared" si="3"/>
        <v>0.09583333333333344</v>
      </c>
    </row>
    <row r="96" spans="1:6" ht="1.5" customHeight="1" thickBot="1">
      <c r="A96" s="14" t="s">
        <v>111</v>
      </c>
      <c r="B96" s="36"/>
      <c r="C96" s="36"/>
      <c r="D96" s="28"/>
      <c r="E96" s="36"/>
      <c r="F96" s="29"/>
    </row>
    <row r="97" spans="1:6" ht="30.75" customHeight="1" thickBot="1">
      <c r="A97" s="14" t="s">
        <v>112</v>
      </c>
      <c r="B97" s="36">
        <v>7.8</v>
      </c>
      <c r="C97" s="36">
        <v>3.7</v>
      </c>
      <c r="D97" s="28">
        <f t="shared" si="2"/>
        <v>-0.5256410256410255</v>
      </c>
      <c r="E97" s="36">
        <v>4</v>
      </c>
      <c r="F97" s="29">
        <f t="shared" si="3"/>
        <v>0.08108108108108092</v>
      </c>
    </row>
    <row r="98" spans="1:6" ht="0.75" customHeight="1" thickBot="1">
      <c r="A98" s="14" t="s">
        <v>113</v>
      </c>
      <c r="B98" s="36"/>
      <c r="C98" s="36"/>
      <c r="D98" s="28"/>
      <c r="E98" s="36"/>
      <c r="F98" s="29"/>
    </row>
    <row r="99" spans="1:6" ht="16.5" customHeight="1" thickBot="1">
      <c r="A99" s="3" t="s">
        <v>7</v>
      </c>
      <c r="B99" s="36"/>
      <c r="C99" s="36"/>
      <c r="D99" s="28"/>
      <c r="E99" s="36"/>
      <c r="F99" s="29"/>
    </row>
    <row r="100" spans="1:6" ht="30.75" thickBot="1">
      <c r="A100" s="2" t="s">
        <v>8</v>
      </c>
      <c r="B100" s="36">
        <v>0.161</v>
      </c>
      <c r="C100" s="36">
        <v>0.182</v>
      </c>
      <c r="D100" s="28">
        <f t="shared" si="2"/>
        <v>0.13043478260869557</v>
      </c>
      <c r="E100" s="36">
        <v>0.165</v>
      </c>
      <c r="F100" s="29">
        <f t="shared" si="3"/>
        <v>-0.0934065934065933</v>
      </c>
    </row>
    <row r="101" spans="1:6" ht="15.75" thickBot="1">
      <c r="A101" s="4" t="s">
        <v>9</v>
      </c>
      <c r="B101" s="36"/>
      <c r="C101" s="36"/>
      <c r="D101" s="28"/>
      <c r="E101" s="36"/>
      <c r="F101" s="29"/>
    </row>
    <row r="102" spans="1:6" ht="15.75" thickBot="1">
      <c r="A102" s="9" t="s">
        <v>10</v>
      </c>
      <c r="B102" s="36">
        <v>0.213</v>
      </c>
      <c r="C102" s="36">
        <v>0.213</v>
      </c>
      <c r="D102" s="28">
        <f t="shared" si="2"/>
        <v>0</v>
      </c>
      <c r="E102" s="36">
        <v>0.161</v>
      </c>
      <c r="F102" s="29">
        <f t="shared" si="3"/>
        <v>-0.244131455399061</v>
      </c>
    </row>
    <row r="103" spans="1:6" ht="0.75" customHeight="1" thickBot="1">
      <c r="A103" s="9" t="s">
        <v>11</v>
      </c>
      <c r="B103" s="36"/>
      <c r="C103" s="36"/>
      <c r="D103" s="28"/>
      <c r="E103" s="36"/>
      <c r="F103" s="29"/>
    </row>
    <row r="104" spans="1:6" ht="15.75" hidden="1" thickBot="1">
      <c r="A104" s="9" t="s">
        <v>12</v>
      </c>
      <c r="B104" s="36"/>
      <c r="C104" s="36"/>
      <c r="D104" s="28"/>
      <c r="E104" s="36"/>
      <c r="F104" s="29"/>
    </row>
    <row r="105" spans="1:6" ht="15.75" hidden="1" thickBot="1">
      <c r="A105" s="9" t="s">
        <v>13</v>
      </c>
      <c r="B105" s="36"/>
      <c r="C105" s="36"/>
      <c r="D105" s="28"/>
      <c r="E105" s="36"/>
      <c r="F105" s="29"/>
    </row>
    <row r="106" spans="1:6" ht="15.75" hidden="1" thickBot="1">
      <c r="A106" s="2" t="s">
        <v>14</v>
      </c>
      <c r="B106" s="36"/>
      <c r="C106" s="36"/>
      <c r="D106" s="28"/>
      <c r="E106" s="36"/>
      <c r="F106" s="29"/>
    </row>
    <row r="107" spans="1:6" ht="16.5" customHeight="1" hidden="1" thickBot="1">
      <c r="A107" s="9" t="s">
        <v>12</v>
      </c>
      <c r="B107" s="36"/>
      <c r="C107" s="36"/>
      <c r="D107" s="28"/>
      <c r="E107" s="36"/>
      <c r="F107" s="29"/>
    </row>
    <row r="108" spans="1:6" ht="16.5" customHeight="1" hidden="1" thickBot="1">
      <c r="A108" s="9" t="s">
        <v>13</v>
      </c>
      <c r="B108" s="36"/>
      <c r="C108" s="36"/>
      <c r="D108" s="28"/>
      <c r="E108" s="36"/>
      <c r="F108" s="29"/>
    </row>
    <row r="109" spans="1:6" ht="45.75" thickBot="1">
      <c r="A109" s="2" t="s">
        <v>15</v>
      </c>
      <c r="B109" s="36">
        <v>100</v>
      </c>
      <c r="C109" s="36">
        <v>100</v>
      </c>
      <c r="D109" s="28">
        <f t="shared" si="2"/>
        <v>0</v>
      </c>
      <c r="E109" s="36"/>
      <c r="F109" s="29">
        <f t="shared" si="3"/>
        <v>-1</v>
      </c>
    </row>
    <row r="110" spans="1:6" ht="15" thickBot="1">
      <c r="A110" s="3" t="s">
        <v>16</v>
      </c>
      <c r="B110" s="36"/>
      <c r="C110" s="36"/>
      <c r="D110" s="28"/>
      <c r="E110" s="36"/>
      <c r="F110" s="29"/>
    </row>
    <row r="111" spans="1:6" ht="30.75" thickBot="1">
      <c r="A111" s="2" t="s">
        <v>17</v>
      </c>
      <c r="B111" s="36">
        <v>0.87</v>
      </c>
      <c r="C111" s="36">
        <v>0.14</v>
      </c>
      <c r="D111" s="28">
        <f t="shared" si="2"/>
        <v>-0.8390804597701149</v>
      </c>
      <c r="E111" s="36">
        <v>0.1</v>
      </c>
      <c r="F111" s="29">
        <f t="shared" si="3"/>
        <v>-0.2857142857142857</v>
      </c>
    </row>
    <row r="112" spans="1:6" ht="28.5" customHeight="1" thickBot="1">
      <c r="A112" s="2" t="s">
        <v>18</v>
      </c>
      <c r="B112" s="36">
        <v>0.87</v>
      </c>
      <c r="C112" s="36">
        <v>0.14</v>
      </c>
      <c r="D112" s="28">
        <f t="shared" si="2"/>
        <v>-0.8390804597701149</v>
      </c>
      <c r="E112" s="36">
        <v>0.1</v>
      </c>
      <c r="F112" s="29">
        <f t="shared" si="3"/>
        <v>-0.2857142857142857</v>
      </c>
    </row>
    <row r="113" spans="1:6" ht="0.75" customHeight="1" thickBot="1">
      <c r="A113" s="2" t="s">
        <v>19</v>
      </c>
      <c r="B113" s="36"/>
      <c r="C113" s="36"/>
      <c r="D113" s="28"/>
      <c r="E113" s="36"/>
      <c r="F113" s="29"/>
    </row>
    <row r="114" spans="1:6" ht="14.25" customHeight="1" hidden="1" thickBot="1">
      <c r="A114" s="2" t="s">
        <v>20</v>
      </c>
      <c r="B114" s="36"/>
      <c r="C114" s="36"/>
      <c r="D114" s="28"/>
      <c r="E114" s="36"/>
      <c r="F114" s="29"/>
    </row>
    <row r="115" spans="1:6" ht="28.5" customHeight="1" hidden="1" thickBot="1">
      <c r="A115" s="2" t="s">
        <v>21</v>
      </c>
      <c r="B115" s="36"/>
      <c r="C115" s="36"/>
      <c r="D115" s="28"/>
      <c r="E115" s="36"/>
      <c r="F115" s="29"/>
    </row>
    <row r="116" spans="1:6" ht="30.75" thickBot="1">
      <c r="A116" s="2" t="s">
        <v>22</v>
      </c>
      <c r="B116" s="36">
        <v>18.77</v>
      </c>
      <c r="C116" s="36">
        <v>22.3</v>
      </c>
      <c r="D116" s="28">
        <f t="shared" si="2"/>
        <v>0.18806606286627603</v>
      </c>
      <c r="E116" s="36">
        <v>18.77</v>
      </c>
      <c r="F116" s="29">
        <f t="shared" si="3"/>
        <v>-0.15829596412556057</v>
      </c>
    </row>
    <row r="117" spans="1:6" ht="29.25" thickBot="1">
      <c r="A117" s="3" t="s">
        <v>23</v>
      </c>
      <c r="B117" s="36"/>
      <c r="C117" s="36"/>
      <c r="D117" s="28"/>
      <c r="E117" s="36"/>
      <c r="F117" s="29"/>
    </row>
    <row r="118" spans="1:6" ht="16.5" customHeight="1" thickBot="1">
      <c r="A118" s="9" t="s">
        <v>28</v>
      </c>
      <c r="B118" s="36"/>
      <c r="C118" s="36"/>
      <c r="D118" s="28"/>
      <c r="E118" s="36"/>
      <c r="F118" s="29"/>
    </row>
    <row r="119" spans="1:6" ht="0.75" customHeight="1" thickBot="1">
      <c r="A119" s="9" t="s">
        <v>39</v>
      </c>
      <c r="B119" s="36"/>
      <c r="C119" s="36"/>
      <c r="D119" s="28"/>
      <c r="E119" s="36"/>
      <c r="F119" s="29"/>
    </row>
    <row r="120" spans="1:6" ht="15.75" hidden="1" thickBot="1">
      <c r="A120" s="9" t="s">
        <v>29</v>
      </c>
      <c r="B120" s="36"/>
      <c r="C120" s="36"/>
      <c r="D120" s="28"/>
      <c r="E120" s="36"/>
      <c r="F120" s="29"/>
    </row>
    <row r="121" spans="1:6" ht="25.5" customHeight="1" hidden="1" thickBot="1">
      <c r="A121" s="9" t="s">
        <v>30</v>
      </c>
      <c r="B121" s="36"/>
      <c r="C121" s="36"/>
      <c r="D121" s="28"/>
      <c r="E121" s="36"/>
      <c r="F121" s="29"/>
    </row>
    <row r="122" spans="1:6" ht="30" customHeight="1" hidden="1" thickBot="1">
      <c r="A122" s="9" t="s">
        <v>40</v>
      </c>
      <c r="B122" s="36"/>
      <c r="C122" s="36"/>
      <c r="D122" s="28"/>
      <c r="E122" s="36"/>
      <c r="F122" s="29"/>
    </row>
    <row r="123" spans="1:6" ht="15.75" hidden="1" thickBot="1">
      <c r="A123" s="9" t="s">
        <v>79</v>
      </c>
      <c r="B123" s="36"/>
      <c r="C123" s="36"/>
      <c r="D123" s="28"/>
      <c r="E123" s="36"/>
      <c r="F123" s="29"/>
    </row>
    <row r="124" spans="1:6" ht="30" customHeight="1" thickBot="1">
      <c r="A124" s="9" t="s">
        <v>24</v>
      </c>
      <c r="B124" s="36">
        <v>906.3</v>
      </c>
      <c r="C124" s="36">
        <v>1042.4</v>
      </c>
      <c r="D124" s="28">
        <f t="shared" si="2"/>
        <v>0.15017102504689417</v>
      </c>
      <c r="E124" s="36">
        <v>906.3</v>
      </c>
      <c r="F124" s="29">
        <f t="shared" si="3"/>
        <v>-0.13056408288564858</v>
      </c>
    </row>
    <row r="125" spans="1:6" ht="28.5" customHeight="1" thickBot="1">
      <c r="A125" s="2" t="s">
        <v>77</v>
      </c>
      <c r="B125" s="36">
        <v>145</v>
      </c>
      <c r="C125" s="36">
        <v>180</v>
      </c>
      <c r="D125" s="28">
        <f t="shared" si="2"/>
        <v>0.24137931034482762</v>
      </c>
      <c r="E125" s="36">
        <v>145</v>
      </c>
      <c r="F125" s="29">
        <f t="shared" si="3"/>
        <v>-0.19444444444444442</v>
      </c>
    </row>
    <row r="126" spans="1:6" ht="28.5" customHeight="1" thickBot="1">
      <c r="A126" s="2" t="s">
        <v>80</v>
      </c>
      <c r="B126" s="36"/>
      <c r="C126" s="36">
        <v>30</v>
      </c>
      <c r="D126" s="28"/>
      <c r="E126" s="36"/>
      <c r="F126" s="29">
        <f t="shared" si="3"/>
        <v>-1</v>
      </c>
    </row>
    <row r="127" spans="1:6" ht="15.75" thickBot="1">
      <c r="A127" s="4" t="s">
        <v>76</v>
      </c>
      <c r="B127" s="36"/>
      <c r="C127" s="36"/>
      <c r="D127" s="28"/>
      <c r="E127" s="36"/>
      <c r="F127" s="29"/>
    </row>
    <row r="128" spans="1:6" ht="15.75" thickBot="1">
      <c r="A128" s="2" t="s">
        <v>78</v>
      </c>
      <c r="B128" s="36">
        <v>19.4</v>
      </c>
      <c r="C128" s="36">
        <v>22.33</v>
      </c>
      <c r="D128" s="28">
        <f t="shared" si="2"/>
        <v>0.15103092783505145</v>
      </c>
      <c r="E128" s="36">
        <v>20</v>
      </c>
      <c r="F128" s="29">
        <f t="shared" si="3"/>
        <v>-0.1043439319301388</v>
      </c>
    </row>
    <row r="129" spans="1:6" ht="29.25" thickBot="1">
      <c r="A129" s="3" t="s">
        <v>31</v>
      </c>
      <c r="B129" s="36">
        <f>B130+B131+B132+B133</f>
        <v>35</v>
      </c>
      <c r="C129" s="36">
        <f>C130+C131+C132+C133</f>
        <v>35</v>
      </c>
      <c r="D129" s="28">
        <f t="shared" si="2"/>
        <v>0</v>
      </c>
      <c r="E129" s="36">
        <f>E130+E131+E132+E133</f>
        <v>36</v>
      </c>
      <c r="F129" s="29">
        <f t="shared" si="3"/>
        <v>0.02857142857142847</v>
      </c>
    </row>
    <row r="130" spans="1:6" ht="28.5" customHeight="1" thickBot="1">
      <c r="A130" s="9" t="s">
        <v>51</v>
      </c>
      <c r="B130" s="36">
        <v>5</v>
      </c>
      <c r="C130" s="36">
        <v>5</v>
      </c>
      <c r="D130" s="28">
        <f t="shared" si="2"/>
        <v>0</v>
      </c>
      <c r="E130" s="36">
        <v>5</v>
      </c>
      <c r="F130" s="29">
        <f t="shared" si="3"/>
        <v>0</v>
      </c>
    </row>
    <row r="131" spans="1:6" ht="28.5" customHeight="1" thickBot="1">
      <c r="A131" s="9" t="s">
        <v>52</v>
      </c>
      <c r="B131" s="36">
        <v>7</v>
      </c>
      <c r="C131" s="36">
        <v>7</v>
      </c>
      <c r="D131" s="28">
        <f t="shared" si="2"/>
        <v>0</v>
      </c>
      <c r="E131" s="36">
        <v>7</v>
      </c>
      <c r="F131" s="29">
        <f t="shared" si="3"/>
        <v>0</v>
      </c>
    </row>
    <row r="132" spans="1:6" ht="27.75" customHeight="1" thickBot="1">
      <c r="A132" s="9" t="s">
        <v>53</v>
      </c>
      <c r="B132" s="36">
        <v>13</v>
      </c>
      <c r="C132" s="36">
        <v>13</v>
      </c>
      <c r="D132" s="28">
        <f t="shared" si="2"/>
        <v>0</v>
      </c>
      <c r="E132" s="36">
        <v>13</v>
      </c>
      <c r="F132" s="29">
        <f t="shared" si="3"/>
        <v>0</v>
      </c>
    </row>
    <row r="133" spans="1:6" ht="15.75" thickBot="1">
      <c r="A133" s="4" t="s">
        <v>75</v>
      </c>
      <c r="B133" s="36">
        <v>10</v>
      </c>
      <c r="C133" s="36">
        <v>10</v>
      </c>
      <c r="D133" s="28">
        <f t="shared" si="2"/>
        <v>0</v>
      </c>
      <c r="E133" s="36">
        <v>11</v>
      </c>
      <c r="F133" s="29">
        <f t="shared" si="3"/>
        <v>0.10000000000000009</v>
      </c>
    </row>
    <row r="134" spans="1:6" ht="15" thickBot="1">
      <c r="A134" s="22" t="s">
        <v>81</v>
      </c>
      <c r="B134" s="36"/>
      <c r="C134" s="36"/>
      <c r="D134" s="28"/>
      <c r="E134" s="36"/>
      <c r="F134" s="29"/>
    </row>
    <row r="135" spans="1:6" ht="30.75" thickBot="1">
      <c r="A135" s="20" t="s">
        <v>82</v>
      </c>
      <c r="B135" s="36">
        <v>5.7</v>
      </c>
      <c r="C135" s="36">
        <v>5.7</v>
      </c>
      <c r="D135" s="28">
        <f t="shared" si="2"/>
        <v>0</v>
      </c>
      <c r="E135" s="36">
        <v>5.7</v>
      </c>
      <c r="F135" s="29">
        <f t="shared" si="3"/>
        <v>0</v>
      </c>
    </row>
    <row r="136" spans="1:6" ht="60.75" thickBot="1">
      <c r="A136" s="20" t="s">
        <v>83</v>
      </c>
      <c r="B136" s="36">
        <v>5.5</v>
      </c>
      <c r="C136" s="36">
        <v>5.5</v>
      </c>
      <c r="D136" s="28">
        <f t="shared" si="2"/>
        <v>0</v>
      </c>
      <c r="E136" s="36">
        <v>5.5</v>
      </c>
      <c r="F136" s="29">
        <f t="shared" si="3"/>
        <v>0</v>
      </c>
    </row>
    <row r="137" spans="1:6" ht="1.5" customHeight="1" thickBot="1">
      <c r="A137" s="20" t="s">
        <v>84</v>
      </c>
      <c r="B137" s="36"/>
      <c r="C137" s="36"/>
      <c r="D137" s="28"/>
      <c r="E137" s="36"/>
      <c r="F137" s="29"/>
    </row>
    <row r="138" spans="1:6" ht="15" thickBot="1">
      <c r="A138" s="22" t="s">
        <v>54</v>
      </c>
      <c r="B138" s="36"/>
      <c r="C138" s="36"/>
      <c r="D138" s="28"/>
      <c r="E138" s="36"/>
      <c r="F138" s="29"/>
    </row>
    <row r="139" spans="1:6" ht="15.75" thickBot="1">
      <c r="A139" s="2" t="s">
        <v>55</v>
      </c>
      <c r="B139" s="36">
        <v>4</v>
      </c>
      <c r="C139" s="36">
        <v>4</v>
      </c>
      <c r="D139" s="28">
        <f aca="true" t="shared" si="4" ref="D139:D151">C139/B139-1</f>
        <v>0</v>
      </c>
      <c r="E139" s="36">
        <v>4</v>
      </c>
      <c r="F139" s="29">
        <f aca="true" t="shared" si="5" ref="F139:F151">E139/C139-1</f>
        <v>0</v>
      </c>
    </row>
    <row r="140" spans="1:6" ht="15.75" thickBot="1">
      <c r="A140" s="2" t="s">
        <v>56</v>
      </c>
      <c r="B140" s="36">
        <v>8.3</v>
      </c>
      <c r="C140" s="36">
        <v>8.3</v>
      </c>
      <c r="D140" s="28">
        <f t="shared" si="4"/>
        <v>0</v>
      </c>
      <c r="E140" s="36">
        <v>8.3</v>
      </c>
      <c r="F140" s="29">
        <f t="shared" si="5"/>
        <v>0</v>
      </c>
    </row>
    <row r="141" spans="1:6" ht="15.75" thickBot="1">
      <c r="A141" s="2" t="s">
        <v>57</v>
      </c>
      <c r="B141" s="36">
        <v>3.7</v>
      </c>
      <c r="C141" s="36">
        <v>3.7</v>
      </c>
      <c r="D141" s="28">
        <f t="shared" si="4"/>
        <v>0</v>
      </c>
      <c r="E141" s="36">
        <v>3.7</v>
      </c>
      <c r="F141" s="29">
        <f t="shared" si="5"/>
        <v>0</v>
      </c>
    </row>
    <row r="142" spans="1:6" ht="15.75" customHeight="1" thickBot="1">
      <c r="A142" s="2" t="s">
        <v>60</v>
      </c>
      <c r="B142" s="36">
        <v>14.4</v>
      </c>
      <c r="C142" s="36">
        <v>14.4</v>
      </c>
      <c r="D142" s="28">
        <f t="shared" si="4"/>
        <v>0</v>
      </c>
      <c r="E142" s="36">
        <v>14.4</v>
      </c>
      <c r="F142" s="29">
        <f t="shared" si="5"/>
        <v>0</v>
      </c>
    </row>
    <row r="143" spans="1:6" ht="15.75" thickBot="1">
      <c r="A143" s="9" t="s">
        <v>121</v>
      </c>
      <c r="B143" s="36">
        <v>14.4</v>
      </c>
      <c r="C143" s="36">
        <v>14.4</v>
      </c>
      <c r="D143" s="28">
        <f t="shared" si="4"/>
        <v>0</v>
      </c>
      <c r="E143" s="36">
        <v>14.4</v>
      </c>
      <c r="F143" s="29">
        <f t="shared" si="5"/>
        <v>0</v>
      </c>
    </row>
    <row r="144" spans="1:6" ht="0.75" customHeight="1" thickBot="1">
      <c r="A144" s="4" t="s">
        <v>58</v>
      </c>
      <c r="B144" s="36"/>
      <c r="C144" s="36"/>
      <c r="D144" s="28"/>
      <c r="E144" s="36"/>
      <c r="F144" s="29"/>
    </row>
    <row r="145" spans="1:6" ht="30.75" thickBot="1">
      <c r="A145" s="4" t="s">
        <v>62</v>
      </c>
      <c r="B145" s="36">
        <v>105.1</v>
      </c>
      <c r="C145" s="36">
        <v>105.1</v>
      </c>
      <c r="D145" s="28">
        <f t="shared" si="4"/>
        <v>0</v>
      </c>
      <c r="E145" s="36">
        <v>105.1</v>
      </c>
      <c r="F145" s="29">
        <f t="shared" si="5"/>
        <v>0</v>
      </c>
    </row>
    <row r="146" spans="1:6" ht="30.75" thickBot="1">
      <c r="A146" s="4" t="s">
        <v>63</v>
      </c>
      <c r="B146" s="36">
        <v>525</v>
      </c>
      <c r="C146" s="36">
        <v>525</v>
      </c>
      <c r="D146" s="28">
        <f t="shared" si="4"/>
        <v>0</v>
      </c>
      <c r="E146" s="36">
        <v>525</v>
      </c>
      <c r="F146" s="29">
        <f t="shared" si="5"/>
        <v>0</v>
      </c>
    </row>
    <row r="147" spans="1:6" ht="15" thickBot="1">
      <c r="A147" s="22" t="s">
        <v>90</v>
      </c>
      <c r="B147" s="36"/>
      <c r="C147" s="36"/>
      <c r="D147" s="28"/>
      <c r="E147" s="36"/>
      <c r="F147" s="29"/>
    </row>
    <row r="148" spans="1:6" ht="30.75" thickBot="1">
      <c r="A148" s="20" t="s">
        <v>92</v>
      </c>
      <c r="B148" s="36">
        <v>1.432</v>
      </c>
      <c r="C148" s="36">
        <v>2.04</v>
      </c>
      <c r="D148" s="28">
        <f t="shared" si="4"/>
        <v>0.4245810055865922</v>
      </c>
      <c r="E148" s="36">
        <v>4</v>
      </c>
      <c r="F148" s="29">
        <f t="shared" si="5"/>
        <v>0.9607843137254901</v>
      </c>
    </row>
    <row r="149" spans="1:6" ht="15.75" thickBot="1">
      <c r="A149" s="20" t="s">
        <v>94</v>
      </c>
      <c r="B149" s="36">
        <v>0.23</v>
      </c>
      <c r="C149" s="36"/>
      <c r="D149" s="28">
        <f t="shared" si="4"/>
        <v>-1</v>
      </c>
      <c r="E149" s="36"/>
      <c r="F149" s="29"/>
    </row>
    <row r="150" spans="1:6" ht="15.75" hidden="1" thickBot="1">
      <c r="A150" s="20" t="s">
        <v>91</v>
      </c>
      <c r="B150" s="36"/>
      <c r="C150" s="36"/>
      <c r="D150" s="28"/>
      <c r="E150" s="36"/>
      <c r="F150" s="29"/>
    </row>
    <row r="151" spans="1:6" ht="30.75" thickBot="1">
      <c r="A151" s="20" t="s">
        <v>93</v>
      </c>
      <c r="B151" s="36">
        <v>63</v>
      </c>
      <c r="C151" s="36">
        <v>42</v>
      </c>
      <c r="D151" s="28">
        <f t="shared" si="4"/>
        <v>-0.33333333333333337</v>
      </c>
      <c r="E151" s="36">
        <v>10</v>
      </c>
      <c r="F151" s="29">
        <f t="shared" si="5"/>
        <v>-0.7619047619047619</v>
      </c>
    </row>
    <row r="152" spans="1:6" ht="0.75" customHeight="1" thickBot="1">
      <c r="A152" s="23" t="s">
        <v>33</v>
      </c>
      <c r="B152" s="36"/>
      <c r="C152" s="36"/>
      <c r="D152" s="28"/>
      <c r="E152" s="36"/>
      <c r="F152" s="29"/>
    </row>
    <row r="153" spans="1:6" ht="15" thickBot="1">
      <c r="A153" s="22" t="s">
        <v>59</v>
      </c>
      <c r="B153" s="36"/>
      <c r="C153" s="36"/>
      <c r="D153" s="28"/>
      <c r="E153" s="36"/>
      <c r="F153" s="29"/>
    </row>
    <row r="154" spans="1:6" ht="45.75" thickBot="1">
      <c r="A154" s="17" t="s">
        <v>61</v>
      </c>
      <c r="B154" s="38"/>
      <c r="C154" s="38"/>
      <c r="D154" s="28"/>
      <c r="E154" s="38"/>
      <c r="F154" s="29"/>
    </row>
    <row r="155" spans="1:6" ht="15">
      <c r="A155" s="27" t="s">
        <v>122</v>
      </c>
      <c r="E155" s="51" t="s">
        <v>123</v>
      </c>
      <c r="F155" s="51"/>
    </row>
    <row r="156" spans="1:6" ht="15.75">
      <c r="A156" s="18"/>
      <c r="B156" s="39"/>
      <c r="C156" s="39"/>
      <c r="D156" s="19"/>
      <c r="E156" s="39"/>
      <c r="F156" s="19"/>
    </row>
    <row r="157" spans="1:6" ht="15.75">
      <c r="A157" s="18" t="s">
        <v>124</v>
      </c>
      <c r="B157" s="39"/>
      <c r="C157" s="39"/>
      <c r="D157" s="30"/>
      <c r="E157" s="42" t="s">
        <v>125</v>
      </c>
      <c r="F157" s="42"/>
    </row>
  </sheetData>
  <sheetProtection/>
  <mergeCells count="10">
    <mergeCell ref="E157:F157"/>
    <mergeCell ref="A1:F1"/>
    <mergeCell ref="A2:F2"/>
    <mergeCell ref="A3:F3"/>
    <mergeCell ref="A5:F5"/>
    <mergeCell ref="A8:A9"/>
    <mergeCell ref="A6:F6"/>
    <mergeCell ref="D8:D9"/>
    <mergeCell ref="F8:F9"/>
    <mergeCell ref="E155:F155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0" r:id="rId1"/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LAN_OS</cp:lastModifiedBy>
  <cp:lastPrinted>2012-12-11T12:24:01Z</cp:lastPrinted>
  <dcterms:created xsi:type="dcterms:W3CDTF">2006-05-06T07:58:30Z</dcterms:created>
  <dcterms:modified xsi:type="dcterms:W3CDTF">2013-02-24T08:45:13Z</dcterms:modified>
  <cp:category/>
  <cp:version/>
  <cp:contentType/>
  <cp:contentStatus/>
</cp:coreProperties>
</file>