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55" windowHeight="8190" activeTab="1"/>
  </bookViews>
  <sheets>
    <sheet name="сент.-спр." sheetId="1" r:id="rId1"/>
    <sheet name="Новолабинское с.п." sheetId="2" r:id="rId2"/>
  </sheets>
  <definedNames>
    <definedName name="_xlnm.Print_Area" localSheetId="1">'Новолабинское с.п.'!$A$1:$C$71</definedName>
  </definedNames>
  <calcPr fullCalcOnLoad="1" refMode="R1C1"/>
</workbook>
</file>

<file path=xl/sharedStrings.xml><?xml version="1.0" encoding="utf-8"?>
<sst xmlns="http://schemas.openxmlformats.org/spreadsheetml/2006/main" count="144" uniqueCount="115">
  <si>
    <t>Код</t>
  </si>
  <si>
    <t>Сумма</t>
  </si>
  <si>
    <t>(тыс.рублей)</t>
  </si>
  <si>
    <t>1 00 00000 00 0000 000</t>
  </si>
  <si>
    <t xml:space="preserve">1 01 02000 01 0000 110 </t>
  </si>
  <si>
    <t>Налог на доходы физических лиц</t>
  </si>
  <si>
    <t>2 00 00000 00 0000 000</t>
  </si>
  <si>
    <t>Всего доходов</t>
  </si>
  <si>
    <t>Налог на имущество физических лиц</t>
  </si>
  <si>
    <t>Земельный налог</t>
  </si>
  <si>
    <t>1 11 05010 01 0000 120</t>
  </si>
  <si>
    <t>Арендная плата за земли, находящиеся в государственной собственности на землю и поступления от продажи права на заключение договоров аренды указанных земельных участков</t>
  </si>
  <si>
    <t>Доходы</t>
  </si>
  <si>
    <t>Безвозмездные поступления</t>
  </si>
  <si>
    <t>Наименование  доходов</t>
  </si>
  <si>
    <t>к уточнению</t>
  </si>
  <si>
    <t>Уточненная сумма</t>
  </si>
  <si>
    <t>2 02 00000 00 0000 000</t>
  </si>
  <si>
    <t>Утвержденно в бюджете</t>
  </si>
  <si>
    <t xml:space="preserve">2 02 02350 10 0000 151 </t>
  </si>
  <si>
    <t>Субвенции на осуществление полномочий по первичному воинскому учету на территориях, где отсутствуют военные комиссариаты</t>
  </si>
  <si>
    <t>2 02 02354 10 0000 151</t>
  </si>
  <si>
    <t>Поступление доходов в бюджет Новолабинского сельского поселения в 2006 году</t>
  </si>
  <si>
    <t xml:space="preserve">                                                                 (тыс.рублей)</t>
  </si>
  <si>
    <t xml:space="preserve">      Ю.В. Агарков</t>
  </si>
  <si>
    <t>справочно</t>
  </si>
  <si>
    <t>1 06 01030 10 0000 110</t>
  </si>
  <si>
    <t>1 06 01000 00 0000 110</t>
  </si>
  <si>
    <t>1 06 06000 00 0000 110</t>
  </si>
  <si>
    <t>1 01 00000 00 0000 000</t>
  </si>
  <si>
    <t>Налог на прибыль,доходы</t>
  </si>
  <si>
    <t>1 11 05010 00 0000 120</t>
  </si>
  <si>
    <t>1 11 00000 00 0000 000</t>
  </si>
  <si>
    <t>Доходы от использования имущества, находящегося, в государственной и муниципальной собственности</t>
  </si>
  <si>
    <t>1 11 05000 00 0000 120</t>
  </si>
  <si>
    <t>Доходы от сдачи в аренду имущества, находящегося в государственной и муниципальной собственности</t>
  </si>
  <si>
    <t>Дотации от других бюджетов бюджетной системы Российской Федерации</t>
  </si>
  <si>
    <t>2 02 02000 00 0000 151</t>
  </si>
  <si>
    <t>Субвенции от других бюджетов бюджетной  системы Российской Федерации</t>
  </si>
  <si>
    <t>1 06 06000 10 0000 110</t>
  </si>
  <si>
    <t>Земельный налог, зачисляемый в бюджеты поселений</t>
  </si>
  <si>
    <t xml:space="preserve">      </t>
  </si>
  <si>
    <t>Налог на имущество физических лиц,взимаемый по ставке, применяемой к объекту налогообложения, расположенному в границах поселений</t>
  </si>
  <si>
    <t>2 02 01010 00 0000 151</t>
  </si>
  <si>
    <t>2 02 01010 10 0000 151</t>
  </si>
  <si>
    <t>Дотации на выравнивание уровня бюджетной обеспеченности</t>
  </si>
  <si>
    <t>Дотации бюджетам поселений на выравнивание бюдетной обеспеченности</t>
  </si>
  <si>
    <t>2 02 01000 00 0000 151</t>
  </si>
  <si>
    <t>Субвенции бюджетам поселений на осуществление полномочий по первичному воинскому учету на территориях, где отсутствуют военые комиссариаты</t>
  </si>
  <si>
    <t>Безвозмездные поступления от других бюджетов бюджетной системы Российской Федерации</t>
  </si>
  <si>
    <t>1 05 00000 00 0000 000</t>
  </si>
  <si>
    <t>Налоги на совокупный доход</t>
  </si>
  <si>
    <t xml:space="preserve">1 05 03000 01 0000 110 </t>
  </si>
  <si>
    <t xml:space="preserve">Единый сельскохозяйственный налог </t>
  </si>
  <si>
    <t>Глава Новолабинского селького</t>
  </si>
  <si>
    <t>поселения Усть-Лабинский район</t>
  </si>
  <si>
    <t>2 02 04930 10 0000 151</t>
  </si>
  <si>
    <t>Прочие субсидии, зачисляемые в бюджет поселений</t>
  </si>
  <si>
    <t>2 02 04000 00 0000 151</t>
  </si>
  <si>
    <t>Налог на имущество физических лиц,взимаемый по ставке, применяемой к объекту налогооблажения, расположенному в границах поселений</t>
  </si>
  <si>
    <t>Субсидии от других бюджетов бюджетной системы Российской Федерации</t>
  </si>
  <si>
    <t>2 02 04900 00 0000 151</t>
  </si>
  <si>
    <t>Прочие субсидии</t>
  </si>
  <si>
    <t xml:space="preserve">     </t>
  </si>
  <si>
    <t>1 06 06013 10 0000 110</t>
  </si>
  <si>
    <t>1 06 06023 10 0000 110</t>
  </si>
  <si>
    <t>Земельный налог, взимаемый по ставке, установленной подпунктом 2 пункта 1 статьи 394 Налогового кодекса Российской Федерации и применяемой к объекту налогообложения, расположенному в границах поселения</t>
  </si>
  <si>
    <t>1 06 04012 02 0000 110</t>
  </si>
  <si>
    <t>Транспортный налог с физических лиц</t>
  </si>
  <si>
    <t>1 06 06010 00 0000 110</t>
  </si>
  <si>
    <t>Земельный налог, взимаемый по ставке установленной подпунктом 1 пункта 1 статьи 394 Налогового кодекса Российской Федерации и применяемой к объекту налогообложения, расположенного в границах поселения</t>
  </si>
  <si>
    <t xml:space="preserve">Земельный налог, взимаемый по ставке установленной подпунктом 1 пункта 1 статьи 394 Налогового кодекса Российской Федерации </t>
  </si>
  <si>
    <t>1 06 06020 00 0000 110</t>
  </si>
  <si>
    <t>Земельный налог, взимаемый по ставке, установленной подпунктом 2 пункта 1 статьи 394 Налогового кодекса Российской  Федерации</t>
  </si>
  <si>
    <t>Доходы получаемые в виде арендной платы за земельные участки государственная собственность на которую не разграничена, а также средстваи от продажи права на заключение договоров аренды указанных земельных участков</t>
  </si>
  <si>
    <t>1 11 05010 10 0000 120</t>
  </si>
  <si>
    <t>Доходы полученные в виде арендной платы за земельные участки государственная собственность на которую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</si>
  <si>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2 02 00000 00 0000 151</t>
  </si>
  <si>
    <t>Дотации бюджетам бюджетной системы Российской Федерации и муниципальных образований</t>
  </si>
  <si>
    <t>2 02 01001 00 0000 151</t>
  </si>
  <si>
    <t>2 02 01001 10 0000 151</t>
  </si>
  <si>
    <t>Дотации бюджетам поселений на выравнивание уровня бюджетной обеспеченности</t>
  </si>
  <si>
    <t>Субсидии бюджетам субъектов Российской Федерации и муниципальных образований (межбюджетные субсидии)</t>
  </si>
  <si>
    <t>2 02 02999 10 0000 151</t>
  </si>
  <si>
    <t>Прочие субсидии бюджетам поселений</t>
  </si>
  <si>
    <t>2 02 03000 00 0000 000</t>
  </si>
  <si>
    <t xml:space="preserve">Субвенции бюджетам субъектов Российской Федерации и муниципальных образований </t>
  </si>
  <si>
    <t>2 02 03015 10 0000 151</t>
  </si>
  <si>
    <t>Субвенции бюджетам поселений на осуществление полномочий по первичному воинскому учету на территориях, где отсутствуют военные комиссариаты</t>
  </si>
  <si>
    <t>2 02 02068 10 0000 151</t>
  </si>
  <si>
    <t>Субсидии бюджетам поселений на комплектование книжных фондов библиотек муниципальных образований</t>
  </si>
  <si>
    <t>2 02 03024 10 0000 151</t>
  </si>
  <si>
    <t>202 03015 10 0000 151</t>
  </si>
  <si>
    <t>Приложение №2</t>
  </si>
  <si>
    <t xml:space="preserve"> сельского поселения  Усть-Лабинского района  </t>
  </si>
  <si>
    <t>111 05030 00 0000 120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</si>
  <si>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учреждений( за исключением имущества автономных учреждений)</t>
  </si>
  <si>
    <t>111 05035 10 0000 120</t>
  </si>
  <si>
    <t>Начальник финансового отдела</t>
  </si>
  <si>
    <t>Двубратского сельского поселения                        О.И.Дружкова</t>
  </si>
  <si>
    <t>Поступление доходов в бюджет Двубратского сельского поселения Усть-Лабинского района в 2013 году</t>
  </si>
  <si>
    <t>к решению Совета Двубратского</t>
  </si>
  <si>
    <t xml:space="preserve">                                            О.В.Голева</t>
  </si>
  <si>
    <t>Приложение №1</t>
  </si>
  <si>
    <t xml:space="preserve">Субвенции бюджетам поселений на выполнение передаваемых полномочий субъектов Российской Федерации </t>
  </si>
  <si>
    <t>2 02 03024 00 0000 151</t>
  </si>
  <si>
    <t xml:space="preserve">Субвенции  местным бюджетам на выполнение передаваемых полномочий субъектов Российской Федерации </t>
  </si>
  <si>
    <t>2 02 03015 00 0000 151</t>
  </si>
  <si>
    <t>Субвенции  бюджетам на осуществление полномочий по первичному воинскому учету на территориях, где отсутствуют военные комиссариаты</t>
  </si>
  <si>
    <t xml:space="preserve">  от   11февраля 2013 года № 1 Протокол №50</t>
  </si>
  <si>
    <t xml:space="preserve">                  от 25 января 2013 года №2   Протокол №49 </t>
  </si>
  <si>
    <t>Возврат остатков субсидий , субвенций  и иных межбюджетных трансфертов, имеющих целевое назначение прошлых лет из бюджета поселений</t>
  </si>
  <si>
    <t xml:space="preserve"> 2 19 05000 10 0000 151</t>
  </si>
  <si>
    <t>2 19 00000 00 0000 000</t>
  </si>
  <si>
    <t xml:space="preserve">Возврат остатков субсидий , субвенций  и иных межбюджетных трансфертов, имеющих целевое назначение прошлых лет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</si>
</sst>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wrapText="1"/>
    </xf>
    <xf numFmtId="0" fontId="6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/>
    </xf>
    <xf numFmtId="0" fontId="1" fillId="0" borderId="0" xfId="0" applyFont="1" applyAlignment="1">
      <alignment horizontal="right" vertical="top"/>
    </xf>
    <xf numFmtId="0" fontId="5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11" fillId="0" borderId="0" xfId="0" applyFont="1" applyAlignment="1">
      <alignment/>
    </xf>
    <xf numFmtId="0" fontId="7" fillId="0" borderId="0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2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7" fillId="0" borderId="0" xfId="0" applyFont="1" applyAlignment="1">
      <alignment horizontal="justify" vertical="top" wrapText="1"/>
    </xf>
    <xf numFmtId="0" fontId="13" fillId="0" borderId="0" xfId="0" applyFont="1" applyAlignment="1">
      <alignment/>
    </xf>
    <xf numFmtId="0" fontId="4" fillId="0" borderId="0" xfId="0" applyFont="1" applyAlignment="1">
      <alignment horizontal="right" vertical="top"/>
    </xf>
    <xf numFmtId="0" fontId="5" fillId="0" borderId="0" xfId="0" applyFont="1" applyAlignment="1">
      <alignment/>
    </xf>
    <xf numFmtId="0" fontId="6" fillId="0" borderId="0" xfId="0" applyFont="1" applyBorder="1" applyAlignment="1">
      <alignment vertical="top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4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zoomScalePageLayoutView="0" workbookViewId="0" topLeftCell="A29">
      <selection activeCell="G46" sqref="G46"/>
    </sheetView>
  </sheetViews>
  <sheetFormatPr defaultColWidth="9.00390625" defaultRowHeight="12.75"/>
  <cols>
    <col min="1" max="1" width="25.625" style="1" customWidth="1"/>
    <col min="2" max="2" width="48.00390625" style="1" customWidth="1"/>
    <col min="3" max="3" width="11.625" style="1" customWidth="1"/>
    <col min="4" max="4" width="9.625" style="1" customWidth="1"/>
    <col min="5" max="5" width="11.25390625" style="1" customWidth="1"/>
    <col min="6" max="16384" width="9.125" style="1" customWidth="1"/>
  </cols>
  <sheetData>
    <row r="1" ht="15.75">
      <c r="C1" s="1" t="s">
        <v>25</v>
      </c>
    </row>
    <row r="2" spans="3:5" ht="15.75" hidden="1">
      <c r="C2" s="2"/>
      <c r="E2" s="2"/>
    </row>
    <row r="3" spans="3:5" ht="15.75" hidden="1">
      <c r="C3" s="2"/>
      <c r="E3" s="2"/>
    </row>
    <row r="4" spans="3:5" ht="15.75" hidden="1">
      <c r="C4" s="16"/>
      <c r="E4" s="16"/>
    </row>
    <row r="5" spans="3:5" ht="15.75" hidden="1">
      <c r="C5" s="2"/>
      <c r="E5" s="2"/>
    </row>
    <row r="6" spans="3:5" ht="15.75" hidden="1">
      <c r="C6" s="2"/>
      <c r="E6" s="2"/>
    </row>
    <row r="7" ht="15.75" hidden="1"/>
    <row r="8" ht="15.75" hidden="1"/>
    <row r="9" spans="3:5" ht="15.75" hidden="1">
      <c r="C9" s="2"/>
      <c r="E9" s="2"/>
    </row>
    <row r="10" spans="3:5" ht="15.75" hidden="1">
      <c r="C10" s="2"/>
      <c r="E10" s="2"/>
    </row>
    <row r="11" spans="3:5" ht="15.75" hidden="1">
      <c r="C11" s="16"/>
      <c r="E11" s="16"/>
    </row>
    <row r="12" spans="3:5" ht="15.75" hidden="1">
      <c r="C12" s="2"/>
      <c r="E12" s="2"/>
    </row>
    <row r="13" spans="3:5" ht="15.75" hidden="1">
      <c r="C13" s="2"/>
      <c r="E13" s="2"/>
    </row>
    <row r="14" ht="15.75" hidden="1"/>
    <row r="15" ht="15.75" hidden="1"/>
    <row r="16" ht="15.75" hidden="1">
      <c r="C16" s="2"/>
    </row>
    <row r="17" ht="15.75">
      <c r="C17" s="2"/>
    </row>
    <row r="18" ht="15.75" hidden="1">
      <c r="C18" s="2"/>
    </row>
    <row r="19" spans="1:5" ht="15.75" customHeight="1">
      <c r="A19" s="44" t="s">
        <v>22</v>
      </c>
      <c r="B19" s="44"/>
      <c r="C19" s="44"/>
      <c r="D19" s="44"/>
      <c r="E19" s="44"/>
    </row>
    <row r="20" spans="1:3" ht="15.75" hidden="1">
      <c r="A20" s="3"/>
      <c r="B20" s="3"/>
      <c r="C20" s="3"/>
    </row>
    <row r="21" spans="1:3" ht="6" customHeight="1">
      <c r="A21" s="3"/>
      <c r="B21" s="3"/>
      <c r="C21" s="3"/>
    </row>
    <row r="22" spans="2:6" ht="15.75">
      <c r="B22" s="43" t="s">
        <v>23</v>
      </c>
      <c r="C22" s="43"/>
      <c r="D22" s="43"/>
      <c r="E22" s="43"/>
      <c r="F22" s="21"/>
    </row>
    <row r="23" spans="1:5" ht="47.25">
      <c r="A23" s="22" t="s">
        <v>0</v>
      </c>
      <c r="B23" s="23" t="s">
        <v>14</v>
      </c>
      <c r="C23" s="23" t="s">
        <v>18</v>
      </c>
      <c r="D23" s="24" t="s">
        <v>15</v>
      </c>
      <c r="E23" s="24" t="s">
        <v>16</v>
      </c>
    </row>
    <row r="24" spans="1:5" ht="15.75" customHeight="1">
      <c r="A24" s="25" t="s">
        <v>3</v>
      </c>
      <c r="B24" s="26" t="s">
        <v>12</v>
      </c>
      <c r="C24" s="36">
        <f>C25+C28+C30+C32+C26</f>
        <v>1831</v>
      </c>
      <c r="D24" s="37">
        <f>D25+D26+D32+D28+D30</f>
        <v>0</v>
      </c>
      <c r="E24" s="37">
        <f>C24</f>
        <v>1831</v>
      </c>
    </row>
    <row r="25" spans="1:5" ht="15.75" customHeight="1">
      <c r="A25" s="28" t="s">
        <v>4</v>
      </c>
      <c r="B25" s="14" t="s">
        <v>5</v>
      </c>
      <c r="C25" s="27">
        <v>505</v>
      </c>
      <c r="D25" s="1">
        <v>-59</v>
      </c>
      <c r="E25" s="1">
        <f>C25+D25</f>
        <v>446</v>
      </c>
    </row>
    <row r="26" spans="1:5" ht="15" customHeight="1">
      <c r="A26" s="28" t="s">
        <v>50</v>
      </c>
      <c r="B26" s="14" t="s">
        <v>51</v>
      </c>
      <c r="C26" s="27">
        <v>31</v>
      </c>
      <c r="E26" s="1">
        <f>C26+D26</f>
        <v>31</v>
      </c>
    </row>
    <row r="27" spans="1:5" ht="16.5" customHeight="1">
      <c r="A27" s="28" t="s">
        <v>52</v>
      </c>
      <c r="B27" s="14" t="s">
        <v>53</v>
      </c>
      <c r="C27" s="27">
        <v>31</v>
      </c>
      <c r="E27" s="1">
        <f>C27+D27</f>
        <v>31</v>
      </c>
    </row>
    <row r="28" spans="1:5" ht="17.25" customHeight="1">
      <c r="A28" s="28" t="s">
        <v>27</v>
      </c>
      <c r="B28" s="14" t="s">
        <v>8</v>
      </c>
      <c r="C28" s="27">
        <v>71</v>
      </c>
      <c r="E28" s="1">
        <f>C28</f>
        <v>71</v>
      </c>
    </row>
    <row r="29" spans="1:5" ht="61.5" customHeight="1">
      <c r="A29" s="28" t="s">
        <v>26</v>
      </c>
      <c r="B29" s="14" t="s">
        <v>59</v>
      </c>
      <c r="C29" s="27">
        <v>71</v>
      </c>
      <c r="E29" s="1">
        <f>C29</f>
        <v>71</v>
      </c>
    </row>
    <row r="30" spans="1:5" ht="14.25" customHeight="1">
      <c r="A30" s="28" t="s">
        <v>28</v>
      </c>
      <c r="B30" s="14" t="s">
        <v>9</v>
      </c>
      <c r="C30" s="27">
        <v>1177</v>
      </c>
      <c r="D30" s="1">
        <v>59</v>
      </c>
      <c r="E30" s="1">
        <f>C30+D30</f>
        <v>1236</v>
      </c>
    </row>
    <row r="31" spans="1:5" ht="31.5" customHeight="1">
      <c r="A31" s="28" t="s">
        <v>39</v>
      </c>
      <c r="B31" s="14" t="s">
        <v>40</v>
      </c>
      <c r="C31" s="27">
        <v>1177</v>
      </c>
      <c r="D31" s="1">
        <v>59</v>
      </c>
      <c r="E31" s="1">
        <f aca="true" t="shared" si="0" ref="E31:E36">C31+D31</f>
        <v>1236</v>
      </c>
    </row>
    <row r="32" spans="1:5" ht="65.25" customHeight="1">
      <c r="A32" s="28" t="s">
        <v>10</v>
      </c>
      <c r="B32" s="14" t="s">
        <v>11</v>
      </c>
      <c r="C32" s="27">
        <v>47</v>
      </c>
      <c r="E32" s="1">
        <f t="shared" si="0"/>
        <v>47</v>
      </c>
    </row>
    <row r="33" spans="1:5" ht="16.5" customHeight="1">
      <c r="A33" s="25" t="s">
        <v>6</v>
      </c>
      <c r="B33" s="26" t="s">
        <v>13</v>
      </c>
      <c r="C33" s="36">
        <v>482</v>
      </c>
      <c r="D33" s="37">
        <v>2</v>
      </c>
      <c r="E33" s="37">
        <f>E36+E39+E43</f>
        <v>484</v>
      </c>
    </row>
    <row r="34" spans="1:5" ht="44.25" customHeight="1">
      <c r="A34" s="28" t="s">
        <v>17</v>
      </c>
      <c r="B34" s="29" t="s">
        <v>49</v>
      </c>
      <c r="C34" s="27">
        <v>482</v>
      </c>
      <c r="D34" s="1">
        <v>2</v>
      </c>
      <c r="E34" s="1">
        <v>484</v>
      </c>
    </row>
    <row r="35" spans="1:5" ht="53.25" customHeight="1" hidden="1">
      <c r="A35" s="28"/>
      <c r="B35" s="14"/>
      <c r="C35" s="27"/>
      <c r="E35" s="1">
        <f t="shared" si="0"/>
        <v>0</v>
      </c>
    </row>
    <row r="36" spans="1:5" ht="33.75" customHeight="1">
      <c r="A36" s="28" t="s">
        <v>47</v>
      </c>
      <c r="B36" s="29" t="s">
        <v>36</v>
      </c>
      <c r="C36" s="27">
        <v>422</v>
      </c>
      <c r="E36" s="1">
        <f t="shared" si="0"/>
        <v>422</v>
      </c>
    </row>
    <row r="37" spans="1:5" ht="30.75" customHeight="1">
      <c r="A37" s="28" t="s">
        <v>43</v>
      </c>
      <c r="B37" s="30" t="s">
        <v>45</v>
      </c>
      <c r="C37" s="27">
        <v>422</v>
      </c>
      <c r="E37" s="1">
        <v>422</v>
      </c>
    </row>
    <row r="38" spans="1:5" ht="34.5" customHeight="1">
      <c r="A38" s="28" t="s">
        <v>44</v>
      </c>
      <c r="B38" s="29" t="s">
        <v>46</v>
      </c>
      <c r="C38" s="27">
        <v>422</v>
      </c>
      <c r="E38" s="1">
        <v>422</v>
      </c>
    </row>
    <row r="39" spans="1:5" ht="33" customHeight="1">
      <c r="A39" s="28" t="s">
        <v>37</v>
      </c>
      <c r="B39" s="14" t="s">
        <v>38</v>
      </c>
      <c r="C39" s="27">
        <v>60</v>
      </c>
      <c r="E39" s="1">
        <f aca="true" t="shared" si="1" ref="E39:E45">C39+D39</f>
        <v>60</v>
      </c>
    </row>
    <row r="40" spans="1:5" ht="50.25" customHeight="1">
      <c r="A40" s="28" t="s">
        <v>19</v>
      </c>
      <c r="B40" s="14" t="s">
        <v>20</v>
      </c>
      <c r="C40" s="27">
        <v>60</v>
      </c>
      <c r="E40" s="1">
        <f t="shared" si="1"/>
        <v>60</v>
      </c>
    </row>
    <row r="41" spans="1:5" ht="66.75" customHeight="1">
      <c r="A41" s="28" t="s">
        <v>21</v>
      </c>
      <c r="B41" s="14" t="s">
        <v>48</v>
      </c>
      <c r="C41" s="27">
        <v>60</v>
      </c>
      <c r="E41" s="1">
        <f t="shared" si="1"/>
        <v>60</v>
      </c>
    </row>
    <row r="42" spans="1:5" ht="15.75" hidden="1">
      <c r="A42" s="30"/>
      <c r="B42" s="14"/>
      <c r="C42" s="27"/>
      <c r="E42" s="1">
        <f t="shared" si="1"/>
        <v>0</v>
      </c>
    </row>
    <row r="43" spans="1:5" ht="31.5">
      <c r="A43" s="28" t="s">
        <v>58</v>
      </c>
      <c r="B43" s="14" t="s">
        <v>60</v>
      </c>
      <c r="C43" s="27"/>
      <c r="D43" s="1">
        <v>2</v>
      </c>
      <c r="E43" s="1">
        <f t="shared" si="1"/>
        <v>2</v>
      </c>
    </row>
    <row r="44" spans="1:5" ht="15.75">
      <c r="A44" s="28" t="s">
        <v>61</v>
      </c>
      <c r="B44" s="14" t="s">
        <v>62</v>
      </c>
      <c r="C44" s="27"/>
      <c r="D44" s="1">
        <v>2</v>
      </c>
      <c r="E44" s="1">
        <v>2</v>
      </c>
    </row>
    <row r="45" spans="1:5" ht="31.5">
      <c r="A45" s="28" t="s">
        <v>56</v>
      </c>
      <c r="B45" s="14" t="s">
        <v>57</v>
      </c>
      <c r="C45" s="27"/>
      <c r="D45" s="1">
        <v>2</v>
      </c>
      <c r="E45" s="1">
        <f t="shared" si="1"/>
        <v>2</v>
      </c>
    </row>
    <row r="46" spans="1:7" ht="15.75" customHeight="1">
      <c r="A46" s="31"/>
      <c r="B46" s="32" t="s">
        <v>7</v>
      </c>
      <c r="C46" s="36">
        <f>C33+C24</f>
        <v>2313</v>
      </c>
      <c r="D46" s="37">
        <v>2</v>
      </c>
      <c r="E46" s="37">
        <f>E34+E24</f>
        <v>2315</v>
      </c>
      <c r="G46" s="1" t="s">
        <v>63</v>
      </c>
    </row>
    <row r="47" spans="1:3" ht="15.75" customHeight="1" hidden="1">
      <c r="A47" s="31"/>
      <c r="B47" s="32"/>
      <c r="C47" s="33"/>
    </row>
    <row r="48" spans="1:3" ht="15.75" customHeight="1" hidden="1">
      <c r="A48" s="31"/>
      <c r="B48" s="32"/>
      <c r="C48" s="33"/>
    </row>
    <row r="49" ht="15.75" hidden="1"/>
    <row r="51" ht="15.75">
      <c r="A51" s="1" t="s">
        <v>54</v>
      </c>
    </row>
    <row r="52" spans="1:3" ht="15.75">
      <c r="A52" s="1" t="s">
        <v>55</v>
      </c>
      <c r="C52" s="2" t="s">
        <v>24</v>
      </c>
    </row>
  </sheetData>
  <sheetProtection/>
  <mergeCells count="2">
    <mergeCell ref="B22:E22"/>
    <mergeCell ref="A19:E19"/>
  </mergeCells>
  <printOptions/>
  <pageMargins left="0.57" right="0.3937007874015748" top="0.2" bottom="0.2362204724409449" header="0.22" footer="0.23"/>
  <pageSetup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8"/>
  <sheetViews>
    <sheetView tabSelected="1" view="pageBreakPreview" zoomScale="60" zoomScalePageLayoutView="0" workbookViewId="0" topLeftCell="A6">
      <selection activeCell="B65" sqref="B65"/>
    </sheetView>
  </sheetViews>
  <sheetFormatPr defaultColWidth="9.00390625" defaultRowHeight="12.75"/>
  <cols>
    <col min="1" max="1" width="30.75390625" style="0" customWidth="1"/>
    <col min="2" max="2" width="52.75390625" style="0" customWidth="1"/>
    <col min="3" max="3" width="12.625" style="0" customWidth="1"/>
  </cols>
  <sheetData>
    <row r="1" ht="15.75" hidden="1">
      <c r="C1" s="2"/>
    </row>
    <row r="2" ht="15.75" hidden="1">
      <c r="C2" s="2"/>
    </row>
    <row r="3" ht="15.75" hidden="1">
      <c r="C3" s="16"/>
    </row>
    <row r="4" ht="15.75" hidden="1">
      <c r="C4" s="2"/>
    </row>
    <row r="5" ht="15.75" hidden="1">
      <c r="C5" s="2"/>
    </row>
    <row r="6" ht="15.75">
      <c r="C6" s="2"/>
    </row>
    <row r="7" spans="2:3" ht="18.75">
      <c r="B7" s="39"/>
      <c r="C7" s="4" t="s">
        <v>103</v>
      </c>
    </row>
    <row r="8" spans="2:3" ht="18.75">
      <c r="B8" s="39"/>
      <c r="C8" s="4" t="s">
        <v>101</v>
      </c>
    </row>
    <row r="9" spans="2:3" ht="18.75">
      <c r="B9" s="39"/>
      <c r="C9" s="40" t="s">
        <v>94</v>
      </c>
    </row>
    <row r="10" spans="2:3" ht="18.75">
      <c r="B10" s="1" t="s">
        <v>109</v>
      </c>
      <c r="C10" s="4"/>
    </row>
    <row r="11" ht="15.75">
      <c r="C11" s="2"/>
    </row>
    <row r="13" ht="12.75" hidden="1"/>
    <row r="14" spans="1:3" ht="18.75">
      <c r="A14" s="39"/>
      <c r="B14" s="39"/>
      <c r="C14" s="4" t="s">
        <v>93</v>
      </c>
    </row>
    <row r="15" spans="1:3" ht="18.75">
      <c r="A15" s="39"/>
      <c r="B15" s="39"/>
      <c r="C15" s="4" t="s">
        <v>101</v>
      </c>
    </row>
    <row r="16" spans="1:3" ht="18.75">
      <c r="A16" s="39"/>
      <c r="B16" s="39"/>
      <c r="C16" s="40" t="s">
        <v>94</v>
      </c>
    </row>
    <row r="17" spans="1:5" ht="18.75">
      <c r="A17" s="39"/>
      <c r="B17" s="1" t="s">
        <v>110</v>
      </c>
      <c r="C17" s="4"/>
      <c r="D17" s="19"/>
      <c r="E17" s="2"/>
    </row>
    <row r="18" spans="1:5" ht="18.75">
      <c r="A18" s="39"/>
      <c r="B18" s="1"/>
      <c r="C18" s="4"/>
      <c r="D18" s="19"/>
      <c r="E18" s="2"/>
    </row>
    <row r="19" spans="1:3" ht="18.75" hidden="1">
      <c r="A19" s="39"/>
      <c r="B19" s="39"/>
      <c r="C19" s="5"/>
    </row>
    <row r="20" spans="1:3" ht="18" hidden="1">
      <c r="A20" s="39"/>
      <c r="B20" s="39"/>
      <c r="C20" s="39"/>
    </row>
    <row r="21" spans="1:3" ht="18">
      <c r="A21" s="39"/>
      <c r="B21" s="39"/>
      <c r="C21" s="39"/>
    </row>
    <row r="22" spans="1:3" ht="18.75" hidden="1">
      <c r="A22" s="39"/>
      <c r="B22" s="5"/>
      <c r="C22" s="4"/>
    </row>
    <row r="23" spans="1:3" ht="18.75" hidden="1">
      <c r="A23" s="39"/>
      <c r="B23" s="5"/>
      <c r="C23" s="4"/>
    </row>
    <row r="24" spans="1:3" ht="18.75" hidden="1">
      <c r="A24" s="39"/>
      <c r="B24" s="5"/>
      <c r="C24" s="4"/>
    </row>
    <row r="25" spans="1:3" ht="18.75" hidden="1">
      <c r="A25" s="39"/>
      <c r="B25" s="4"/>
      <c r="C25" s="4"/>
    </row>
    <row r="26" spans="1:3" ht="12.75" customHeight="1">
      <c r="A26" s="39"/>
      <c r="B26" s="39"/>
      <c r="C26" s="39"/>
    </row>
    <row r="27" spans="1:3" ht="18" hidden="1">
      <c r="A27" s="39"/>
      <c r="B27" s="39"/>
      <c r="C27" s="39"/>
    </row>
    <row r="28" spans="1:3" ht="38.25" customHeight="1">
      <c r="A28" s="45" t="s">
        <v>100</v>
      </c>
      <c r="B28" s="45"/>
      <c r="C28" s="45"/>
    </row>
    <row r="29" spans="1:3" ht="18.75" hidden="1">
      <c r="A29" s="41"/>
      <c r="B29" s="41"/>
      <c r="C29" s="41"/>
    </row>
    <row r="30" spans="1:3" ht="30" customHeight="1">
      <c r="A30" s="5"/>
      <c r="B30" s="46" t="s">
        <v>2</v>
      </c>
      <c r="C30" s="46"/>
    </row>
    <row r="31" spans="1:3" ht="24" customHeight="1">
      <c r="A31" s="6" t="s">
        <v>0</v>
      </c>
      <c r="B31" s="7" t="s">
        <v>14</v>
      </c>
      <c r="C31" s="7" t="s">
        <v>1</v>
      </c>
    </row>
    <row r="32" spans="1:3" ht="17.25" customHeight="1">
      <c r="A32" s="34" t="s">
        <v>3</v>
      </c>
      <c r="B32" s="12" t="s">
        <v>12</v>
      </c>
      <c r="C32" s="17">
        <v>9703.7</v>
      </c>
    </row>
    <row r="33" spans="1:3" ht="17.25" customHeight="1">
      <c r="A33" s="13" t="s">
        <v>29</v>
      </c>
      <c r="B33" s="20" t="s">
        <v>30</v>
      </c>
      <c r="C33" s="18">
        <v>7844.4</v>
      </c>
    </row>
    <row r="34" spans="1:3" ht="21.75" customHeight="1">
      <c r="A34" s="13" t="s">
        <v>4</v>
      </c>
      <c r="B34" s="9" t="s">
        <v>5</v>
      </c>
      <c r="C34" s="18">
        <v>7844.4</v>
      </c>
    </row>
    <row r="35" spans="1:3" ht="0.75" customHeight="1">
      <c r="A35" s="13" t="s">
        <v>50</v>
      </c>
      <c r="B35" s="9" t="s">
        <v>51</v>
      </c>
      <c r="C35" s="18">
        <v>0</v>
      </c>
    </row>
    <row r="36" spans="1:3" ht="21.75" customHeight="1" hidden="1">
      <c r="A36" s="13" t="s">
        <v>52</v>
      </c>
      <c r="B36" s="9" t="s">
        <v>53</v>
      </c>
      <c r="C36" s="18">
        <v>0</v>
      </c>
    </row>
    <row r="37" spans="1:3" ht="19.5" customHeight="1">
      <c r="A37" s="13" t="s">
        <v>27</v>
      </c>
      <c r="B37" s="9" t="s">
        <v>8</v>
      </c>
      <c r="C37" s="18"/>
    </row>
    <row r="38" spans="1:3" ht="73.5" customHeight="1">
      <c r="A38" s="13" t="s">
        <v>26</v>
      </c>
      <c r="B38" s="9" t="s">
        <v>42</v>
      </c>
      <c r="C38" s="18">
        <v>61</v>
      </c>
    </row>
    <row r="39" spans="1:3" ht="18.75" customHeight="1">
      <c r="A39" s="13" t="s">
        <v>28</v>
      </c>
      <c r="B39" s="9" t="s">
        <v>9</v>
      </c>
      <c r="C39" s="18">
        <v>1092</v>
      </c>
    </row>
    <row r="40" spans="1:3" ht="76.5" customHeight="1">
      <c r="A40" s="13" t="s">
        <v>69</v>
      </c>
      <c r="B40" s="9" t="s">
        <v>71</v>
      </c>
      <c r="C40" s="18">
        <v>700</v>
      </c>
    </row>
    <row r="41" spans="1:5" ht="116.25" customHeight="1">
      <c r="A41" s="13" t="s">
        <v>64</v>
      </c>
      <c r="B41" s="9" t="s">
        <v>70</v>
      </c>
      <c r="C41" s="18">
        <v>700</v>
      </c>
      <c r="E41" t="s">
        <v>41</v>
      </c>
    </row>
    <row r="42" spans="1:3" ht="76.5" customHeight="1">
      <c r="A42" s="13" t="s">
        <v>72</v>
      </c>
      <c r="B42" s="38" t="s">
        <v>73</v>
      </c>
      <c r="C42" s="18">
        <v>392</v>
      </c>
    </row>
    <row r="43" spans="1:5" ht="114.75" customHeight="1">
      <c r="A43" s="13" t="s">
        <v>65</v>
      </c>
      <c r="B43" s="9" t="s">
        <v>66</v>
      </c>
      <c r="C43" s="18">
        <v>392</v>
      </c>
      <c r="E43" t="s">
        <v>41</v>
      </c>
    </row>
    <row r="44" spans="1:3" ht="59.25" customHeight="1" hidden="1">
      <c r="A44" s="13" t="s">
        <v>31</v>
      </c>
      <c r="B44" s="9" t="s">
        <v>11</v>
      </c>
      <c r="C44" s="18">
        <v>164</v>
      </c>
    </row>
    <row r="45" spans="1:3" ht="18.75" hidden="1">
      <c r="A45" s="13" t="s">
        <v>67</v>
      </c>
      <c r="B45" s="9" t="s">
        <v>68</v>
      </c>
      <c r="C45" s="18">
        <v>39.9</v>
      </c>
    </row>
    <row r="46" spans="1:3" ht="56.25">
      <c r="A46" s="13" t="s">
        <v>32</v>
      </c>
      <c r="B46" s="9" t="s">
        <v>33</v>
      </c>
      <c r="C46" s="17">
        <v>706.3</v>
      </c>
    </row>
    <row r="47" spans="1:3" ht="56.25">
      <c r="A47" s="13" t="s">
        <v>34</v>
      </c>
      <c r="B47" s="9" t="s">
        <v>35</v>
      </c>
      <c r="C47" s="18">
        <v>706.3</v>
      </c>
    </row>
    <row r="48" spans="1:3" ht="131.25">
      <c r="A48" s="13" t="s">
        <v>31</v>
      </c>
      <c r="B48" s="9" t="s">
        <v>74</v>
      </c>
      <c r="C48" s="18">
        <v>37.9</v>
      </c>
    </row>
    <row r="49" spans="1:3" ht="150">
      <c r="A49" s="13" t="s">
        <v>75</v>
      </c>
      <c r="B49" s="9" t="s">
        <v>76</v>
      </c>
      <c r="C49" s="18">
        <v>37.9</v>
      </c>
    </row>
    <row r="50" spans="1:3" ht="156" customHeight="1">
      <c r="A50" s="13" t="s">
        <v>95</v>
      </c>
      <c r="B50" s="9" t="s">
        <v>96</v>
      </c>
      <c r="C50" s="18">
        <v>668.4</v>
      </c>
    </row>
    <row r="51" spans="1:3" ht="148.5" customHeight="1">
      <c r="A51" s="13" t="s">
        <v>97</v>
      </c>
      <c r="B51" s="9" t="s">
        <v>96</v>
      </c>
      <c r="C51" s="18">
        <v>668.4</v>
      </c>
    </row>
    <row r="52" spans="1:3" ht="18.75" hidden="1">
      <c r="A52" s="13"/>
      <c r="B52" s="9"/>
      <c r="C52" s="18"/>
    </row>
    <row r="53" spans="1:3" ht="24.75" customHeight="1">
      <c r="A53" s="34" t="s">
        <v>6</v>
      </c>
      <c r="B53" s="12" t="s">
        <v>13</v>
      </c>
      <c r="C53" s="17">
        <v>5451.3</v>
      </c>
    </row>
    <row r="54" spans="1:3" ht="55.5" customHeight="1">
      <c r="A54" s="13" t="s">
        <v>77</v>
      </c>
      <c r="B54" s="20" t="s">
        <v>49</v>
      </c>
      <c r="C54" s="18">
        <v>5311</v>
      </c>
    </row>
    <row r="55" spans="1:3" ht="54" customHeight="1">
      <c r="A55" s="13" t="s">
        <v>47</v>
      </c>
      <c r="B55" s="20" t="s">
        <v>78</v>
      </c>
      <c r="C55" s="18">
        <v>5311</v>
      </c>
    </row>
    <row r="56" spans="1:7" ht="36.75" customHeight="1">
      <c r="A56" s="13" t="s">
        <v>79</v>
      </c>
      <c r="B56" s="9" t="s">
        <v>45</v>
      </c>
      <c r="C56" s="18">
        <v>5311</v>
      </c>
      <c r="G56" s="39"/>
    </row>
    <row r="57" spans="1:3" ht="59.25" customHeight="1">
      <c r="A57" s="13" t="s">
        <v>80</v>
      </c>
      <c r="B57" s="20" t="s">
        <v>81</v>
      </c>
      <c r="C57" s="18">
        <v>5311</v>
      </c>
    </row>
    <row r="58" spans="1:3" ht="2.25" customHeight="1">
      <c r="A58" s="13" t="s">
        <v>37</v>
      </c>
      <c r="B58" s="20" t="s">
        <v>82</v>
      </c>
      <c r="C58" s="18">
        <v>0</v>
      </c>
    </row>
    <row r="59" spans="1:3" ht="57.75" customHeight="1" hidden="1">
      <c r="A59" s="13" t="s">
        <v>89</v>
      </c>
      <c r="B59" s="20" t="s">
        <v>90</v>
      </c>
      <c r="C59" s="18">
        <v>0</v>
      </c>
    </row>
    <row r="60" spans="1:3" ht="19.5" customHeight="1" hidden="1">
      <c r="A60" s="13" t="s">
        <v>83</v>
      </c>
      <c r="B60" s="9" t="s">
        <v>84</v>
      </c>
      <c r="C60" s="18">
        <v>0</v>
      </c>
    </row>
    <row r="61" spans="1:3" ht="56.25" customHeight="1">
      <c r="A61" s="13" t="s">
        <v>85</v>
      </c>
      <c r="B61" s="20" t="s">
        <v>86</v>
      </c>
      <c r="C61" s="18">
        <v>140.3</v>
      </c>
    </row>
    <row r="62" spans="1:3" ht="75.75" customHeight="1">
      <c r="A62" s="13" t="s">
        <v>107</v>
      </c>
      <c r="B62" s="9" t="s">
        <v>108</v>
      </c>
      <c r="C62" s="18">
        <v>136.6</v>
      </c>
    </row>
    <row r="63" spans="1:3" ht="24.75" customHeight="1" hidden="1">
      <c r="A63" s="13" t="s">
        <v>87</v>
      </c>
      <c r="B63" s="9" t="s">
        <v>88</v>
      </c>
      <c r="C63" s="18">
        <v>46.7</v>
      </c>
    </row>
    <row r="64" spans="1:3" ht="93.75">
      <c r="A64" s="13" t="s">
        <v>92</v>
      </c>
      <c r="B64" s="9" t="s">
        <v>48</v>
      </c>
      <c r="C64" s="18">
        <v>136.6</v>
      </c>
    </row>
    <row r="65" spans="1:3" ht="69" customHeight="1">
      <c r="A65" s="13" t="s">
        <v>105</v>
      </c>
      <c r="B65" s="9" t="s">
        <v>106</v>
      </c>
      <c r="C65" s="18">
        <v>3.7</v>
      </c>
    </row>
    <row r="66" spans="1:3" ht="72.75" customHeight="1">
      <c r="A66" s="13" t="s">
        <v>91</v>
      </c>
      <c r="B66" s="9" t="s">
        <v>104</v>
      </c>
      <c r="C66" s="18">
        <v>3.7</v>
      </c>
    </row>
    <row r="67" spans="1:3" ht="72.75" customHeight="1">
      <c r="A67" s="34" t="s">
        <v>113</v>
      </c>
      <c r="B67" s="42" t="s">
        <v>114</v>
      </c>
      <c r="C67" s="17">
        <v>-135.3</v>
      </c>
    </row>
    <row r="68" spans="1:3" ht="76.5" customHeight="1">
      <c r="A68" s="10" t="s">
        <v>112</v>
      </c>
      <c r="B68" s="9" t="s">
        <v>111</v>
      </c>
      <c r="C68" s="18">
        <v>-135.3</v>
      </c>
    </row>
    <row r="69" spans="1:3" ht="18.75" customHeight="1">
      <c r="A69" s="35"/>
      <c r="B69" s="11" t="s">
        <v>7</v>
      </c>
      <c r="C69" s="17">
        <v>15019.7</v>
      </c>
    </row>
    <row r="70" spans="1:3" ht="18.75">
      <c r="A70" s="8" t="s">
        <v>98</v>
      </c>
      <c r="B70" s="11"/>
      <c r="C70" s="17"/>
    </row>
    <row r="71" spans="1:3" ht="18.75">
      <c r="A71" s="8" t="s">
        <v>99</v>
      </c>
      <c r="B71" s="11" t="s">
        <v>102</v>
      </c>
      <c r="C71" s="17"/>
    </row>
    <row r="72" spans="1:3" ht="18.75">
      <c r="A72" s="8"/>
      <c r="B72" s="11"/>
      <c r="C72" s="17"/>
    </row>
    <row r="73" spans="1:3" ht="18.75">
      <c r="A73" s="8"/>
      <c r="B73" s="11"/>
      <c r="C73" s="15"/>
    </row>
    <row r="74" spans="1:3" ht="18.75">
      <c r="A74" s="8"/>
      <c r="B74" s="11"/>
      <c r="C74" s="15"/>
    </row>
    <row r="75" spans="1:3" ht="18.75">
      <c r="A75" s="5"/>
      <c r="B75" s="5"/>
      <c r="C75" s="5"/>
    </row>
    <row r="76" spans="1:3" ht="18.75">
      <c r="A76" s="5"/>
      <c r="B76" s="5"/>
      <c r="C76" s="5"/>
    </row>
    <row r="77" spans="1:3" ht="18.75">
      <c r="A77" s="5"/>
      <c r="B77" s="5"/>
      <c r="C77" s="5"/>
    </row>
    <row r="78" spans="1:3" ht="18.75">
      <c r="A78" s="5"/>
      <c r="B78" s="5"/>
      <c r="C78" s="4"/>
    </row>
  </sheetData>
  <sheetProtection/>
  <mergeCells count="2">
    <mergeCell ref="A28:C28"/>
    <mergeCell ref="B30:C30"/>
  </mergeCells>
  <printOptions horizontalCentered="1"/>
  <pageMargins left="0.5905511811023623" right="0" top="0.6692913385826772" bottom="0.35433070866141736" header="0.5118110236220472" footer="0.5118110236220472"/>
  <pageSetup horizontalDpi="600" verticalDpi="600" orientation="portrait" paperSize="9" r:id="rId1"/>
  <rowBreaks count="1" manualBreakCount="1">
    <brk id="50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 ДФБК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Сазонова</dc:creator>
  <cp:keywords/>
  <dc:description/>
  <cp:lastModifiedBy>LAN_OS</cp:lastModifiedBy>
  <cp:lastPrinted>2013-02-27T07:42:15Z</cp:lastPrinted>
  <dcterms:created xsi:type="dcterms:W3CDTF">2004-12-03T12:24:52Z</dcterms:created>
  <dcterms:modified xsi:type="dcterms:W3CDTF">2013-02-27T14:49:27Z</dcterms:modified>
  <cp:category/>
  <cp:version/>
  <cp:contentType/>
  <cp:contentStatus/>
</cp:coreProperties>
</file>